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420" windowHeight="819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<sst xmlns="http://schemas.openxmlformats.org/spreadsheetml/2006/main" count="78" uniqueCount="43">
  <si>
    <t>Plan dochodów i wydatków środków otrzymanych z FUNDUSZU POMOCY w celu realizacji zadań na rzecz pomocy Ukrainie</t>
  </si>
  <si>
    <t xml:space="preserve">Dział </t>
  </si>
  <si>
    <t xml:space="preserve">Rozdział </t>
  </si>
  <si>
    <t>§</t>
  </si>
  <si>
    <t>kwota</t>
  </si>
  <si>
    <t>Rozdział</t>
  </si>
  <si>
    <t>Kwota</t>
  </si>
  <si>
    <t>MGOPS</t>
  </si>
  <si>
    <t>Wydatki/ jednostka realizujaca zadanie</t>
  </si>
  <si>
    <t>wpływ środków</t>
  </si>
  <si>
    <t>Dochody plan UMiG</t>
  </si>
  <si>
    <t>razem 85295</t>
  </si>
  <si>
    <t>razem 85595</t>
  </si>
  <si>
    <t>św społeczne wypłacane obyw Ukrainy …</t>
  </si>
  <si>
    <t>wyn i uposaż wypł w zw z pom obyw Ukrainy</t>
  </si>
  <si>
    <t>skł i in poch od wyn prac wypł w zw z pom obyw Ukrainy</t>
  </si>
  <si>
    <t xml:space="preserve">pozostałe wydatki bieżące na zadania związane z pom.   </t>
  </si>
  <si>
    <t>załącznik nr 1 do zarzadzenia Nr 0050.7.2023 Burmistrza Miasta i Gminy Suchedniów z dn. 12.01.2023</t>
  </si>
  <si>
    <t>razem 85395</t>
  </si>
  <si>
    <t>16.01.2023</t>
  </si>
  <si>
    <t>17.01.2023</t>
  </si>
  <si>
    <t>16.01, 24.01.2023</t>
  </si>
  <si>
    <t>Środki z Funduszu Pomocy na finansow lub dofinansow zadań bieżących w zakresie pomocy obyw Ukrainy - św. Rodzinne</t>
  </si>
  <si>
    <t>Środki z Funduszu Pomocy na finansow lub dofinansow zadań bieżących w zakresie pomocy obyw Ukrainy jednorazowe św pien w wys 300,- zł</t>
  </si>
  <si>
    <t>Środki z Funduszu Pomocy na finansow lub dofinansow zadań bieżących w zakresie pomocy obyw Ukrainy - posiłek w szkole, przedszkolu</t>
  </si>
  <si>
    <t>Środki z Funduszu Pomocy na finansow lub dofinansow zadań bieżących w zakresie pomocy obyw Ukrainy -  inne zadania zadania - zasiłek stały</t>
  </si>
  <si>
    <t>08.02.2022</t>
  </si>
  <si>
    <t>08.02.2023</t>
  </si>
  <si>
    <t>j.w</t>
  </si>
  <si>
    <t>14.02.2023</t>
  </si>
  <si>
    <t>j.w.</t>
  </si>
  <si>
    <t>07.03.2023</t>
  </si>
  <si>
    <t>06.04.2023</t>
  </si>
  <si>
    <t>14.04.2023</t>
  </si>
  <si>
    <t>07.04.2023</t>
  </si>
  <si>
    <t>09.05.2023</t>
  </si>
  <si>
    <t>15.05.2023</t>
  </si>
  <si>
    <t>23.05.2023</t>
  </si>
  <si>
    <t>09.06.2023</t>
  </si>
  <si>
    <t>09.12.203</t>
  </si>
  <si>
    <t>załacznik nr 1 do zarzadzenia Nr 0050.85.2023 Burmistrza Miasta i Gminy Suchedniów z dn 10.07.2023</t>
  </si>
  <si>
    <t>07.07.2023</t>
  </si>
  <si>
    <t>12.06.2023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</si>
</sst>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color indexed="8"/>
      <name val="Czcionka tekstu podstawowego"/>
      <family val="0"/>
    </font>
    <font>
      <sz val="7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Czcionka tekstu podstawowego"/>
      <family val="0"/>
    </font>
    <font>
      <sz val="9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Czcionka tekstu podstawowego"/>
      <family val="0"/>
    </font>
    <font>
      <sz val="8"/>
      <color theme="1"/>
      <name val="Czcionka tekstu podstawowego"/>
      <family val="0"/>
    </font>
    <font>
      <sz val="9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/>
    </xf>
    <xf numFmtId="0" fontId="38" fillId="0" borderId="0" xfId="0" applyFont="1" applyBorder="1" applyAlignment="1">
      <alignment vertical="center" wrapText="1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Fill="1" applyBorder="1" applyAlignment="1">
      <alignment horizontal="center"/>
    </xf>
    <xf numFmtId="0" fontId="39" fillId="0" borderId="10" xfId="0" applyFont="1" applyFill="1" applyBorder="1" applyAlignment="1">
      <alignment horizontal="center"/>
    </xf>
    <xf numFmtId="0" fontId="39" fillId="0" borderId="10" xfId="0" applyFont="1" applyBorder="1" applyAlignment="1">
      <alignment horizontal="center" vertical="center"/>
    </xf>
    <xf numFmtId="4" fontId="38" fillId="0" borderId="10" xfId="0" applyNumberFormat="1" applyFont="1" applyBorder="1" applyAlignment="1">
      <alignment/>
    </xf>
    <xf numFmtId="4" fontId="39" fillId="0" borderId="10" xfId="0" applyNumberFormat="1" applyFont="1" applyBorder="1" applyAlignment="1">
      <alignment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/>
    </xf>
    <xf numFmtId="4" fontId="38" fillId="0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39" fillId="0" borderId="0" xfId="0" applyFont="1" applyBorder="1" applyAlignment="1">
      <alignment/>
    </xf>
    <xf numFmtId="4" fontId="39" fillId="0" borderId="0" xfId="0" applyNumberFormat="1" applyFont="1" applyBorder="1" applyAlignment="1">
      <alignment/>
    </xf>
    <xf numFmtId="0" fontId="39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9" fillId="0" borderId="10" xfId="0" applyNumberFormat="1" applyFont="1" applyBorder="1" applyAlignment="1">
      <alignment vertical="center"/>
    </xf>
    <xf numFmtId="0" fontId="39" fillId="0" borderId="10" xfId="0" applyFont="1" applyBorder="1" applyAlignment="1">
      <alignment vertical="center" wrapText="1"/>
    </xf>
    <xf numFmtId="0" fontId="0" fillId="0" borderId="0" xfId="0" applyAlignment="1">
      <alignment horizontal="right"/>
    </xf>
    <xf numFmtId="0" fontId="39" fillId="0" borderId="10" xfId="0" applyFont="1" applyBorder="1" applyAlignment="1">
      <alignment horizontal="right"/>
    </xf>
    <xf numFmtId="0" fontId="38" fillId="0" borderId="10" xfId="0" applyFont="1" applyBorder="1" applyAlignment="1">
      <alignment horizontal="right"/>
    </xf>
    <xf numFmtId="4" fontId="38" fillId="0" borderId="10" xfId="0" applyNumberFormat="1" applyFont="1" applyBorder="1" applyAlignment="1">
      <alignment horizontal="right"/>
    </xf>
    <xf numFmtId="0" fontId="39" fillId="0" borderId="10" xfId="0" applyFont="1" applyBorder="1" applyAlignment="1">
      <alignment horizontal="right" vertical="center"/>
    </xf>
    <xf numFmtId="4" fontId="39" fillId="0" borderId="10" xfId="0" applyNumberFormat="1" applyFont="1" applyBorder="1" applyAlignment="1">
      <alignment horizontal="right"/>
    </xf>
    <xf numFmtId="4" fontId="38" fillId="0" borderId="10" xfId="0" applyNumberFormat="1" applyFont="1" applyBorder="1" applyAlignment="1">
      <alignment horizontal="right" vertical="center"/>
    </xf>
    <xf numFmtId="0" fontId="38" fillId="0" borderId="10" xfId="0" applyFont="1" applyBorder="1" applyAlignment="1">
      <alignment horizontal="right" vertical="center"/>
    </xf>
    <xf numFmtId="0" fontId="39" fillId="0" borderId="10" xfId="0" applyFont="1" applyBorder="1" applyAlignment="1">
      <alignment horizontal="left" wrapText="1"/>
    </xf>
    <xf numFmtId="0" fontId="0" fillId="0" borderId="0" xfId="0" applyAlignment="1">
      <alignment vertical="top"/>
    </xf>
    <xf numFmtId="0" fontId="39" fillId="0" borderId="10" xfId="0" applyFont="1" applyBorder="1" applyAlignment="1">
      <alignment horizontal="left" vertical="top" wrapText="1"/>
    </xf>
    <xf numFmtId="0" fontId="38" fillId="0" borderId="10" xfId="0" applyFont="1" applyBorder="1" applyAlignment="1">
      <alignment vertical="center"/>
    </xf>
    <xf numFmtId="4" fontId="38" fillId="0" borderId="10" xfId="0" applyNumberFormat="1" applyFont="1" applyBorder="1" applyAlignment="1">
      <alignment vertical="center"/>
    </xf>
    <xf numFmtId="0" fontId="39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horizontal="right" vertical="center" wrapText="1"/>
    </xf>
    <xf numFmtId="0" fontId="38" fillId="0" borderId="10" xfId="0" applyFont="1" applyBorder="1" applyAlignment="1">
      <alignment horizontal="left"/>
    </xf>
    <xf numFmtId="0" fontId="38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left" wrapText="1"/>
    </xf>
    <xf numFmtId="0" fontId="33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40" fillId="0" borderId="0" xfId="0" applyFont="1" applyAlignment="1">
      <alignment vertical="top" wrapText="1"/>
    </xf>
    <xf numFmtId="0" fontId="39" fillId="0" borderId="0" xfId="0" applyFont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="120" zoomScaleNormal="120" zoomScalePageLayoutView="0" workbookViewId="0" topLeftCell="A1">
      <selection activeCell="G36" sqref="G36"/>
    </sheetView>
  </sheetViews>
  <sheetFormatPr defaultColWidth="8.796875" defaultRowHeight="14.25"/>
  <cols>
    <col min="1" max="1" width="2.5" style="0" customWidth="1"/>
    <col min="2" max="2" width="6.5" style="0" customWidth="1"/>
    <col min="3" max="3" width="7.59765625" style="0" customWidth="1"/>
    <col min="4" max="4" width="6.09765625" style="0" customWidth="1"/>
    <col min="5" max="5" width="25.09765625" style="0" customWidth="1"/>
    <col min="6" max="6" width="10.8984375" style="0" customWidth="1"/>
    <col min="8" max="8" width="5.09765625" style="0" customWidth="1"/>
    <col min="9" max="9" width="7.09765625" style="0" customWidth="1"/>
    <col min="10" max="10" width="5.3984375" style="0" customWidth="1"/>
    <col min="11" max="11" width="20" style="0" customWidth="1"/>
    <col min="12" max="12" width="10.8984375" style="0" customWidth="1"/>
    <col min="13" max="13" width="13.5" style="0" customWidth="1"/>
  </cols>
  <sheetData>
    <row r="1" spans="3:6" ht="14.25">
      <c r="C1" s="49" t="s">
        <v>40</v>
      </c>
      <c r="D1" s="49"/>
      <c r="E1" s="49"/>
      <c r="F1" s="49"/>
    </row>
    <row r="2" spans="3:6" ht="14.25">
      <c r="C2" s="49"/>
      <c r="D2" s="49"/>
      <c r="E2" s="49"/>
      <c r="F2" s="49"/>
    </row>
    <row r="3" spans="2:12" ht="14.25">
      <c r="B3" s="46" t="s">
        <v>0</v>
      </c>
      <c r="C3" s="46"/>
      <c r="D3" s="46"/>
      <c r="E3" s="46"/>
      <c r="F3" s="46"/>
      <c r="G3" s="46"/>
      <c r="H3" s="46"/>
      <c r="I3" s="46"/>
      <c r="J3" s="48" t="s">
        <v>17</v>
      </c>
      <c r="K3" s="48"/>
      <c r="L3" s="48"/>
    </row>
    <row r="4" spans="2:12" ht="14.25" customHeight="1">
      <c r="B4" s="46"/>
      <c r="C4" s="46"/>
      <c r="D4" s="46"/>
      <c r="E4" s="46"/>
      <c r="F4" s="46"/>
      <c r="G4" s="46"/>
      <c r="H4" s="46"/>
      <c r="I4" s="46"/>
      <c r="J4" s="48"/>
      <c r="K4" s="48"/>
      <c r="L4" s="48"/>
    </row>
    <row r="5" spans="2:12" ht="10.5" customHeight="1">
      <c r="B5" s="46"/>
      <c r="C5" s="46"/>
      <c r="D5" s="46"/>
      <c r="E5" s="46"/>
      <c r="F5" s="46"/>
      <c r="G5" s="46"/>
      <c r="H5" s="46"/>
      <c r="I5" s="46"/>
      <c r="J5" s="48"/>
      <c r="K5" s="48"/>
      <c r="L5" s="48"/>
    </row>
    <row r="6" spans="2:12" ht="14.25" hidden="1">
      <c r="B6" s="46"/>
      <c r="C6" s="46"/>
      <c r="D6" s="46"/>
      <c r="E6" s="46"/>
      <c r="F6" s="46"/>
      <c r="G6" s="46"/>
      <c r="H6" s="46"/>
      <c r="I6" s="46"/>
      <c r="J6" s="47"/>
      <c r="K6" s="47"/>
      <c r="L6" s="47"/>
    </row>
    <row r="7" spans="2:13" ht="22.5">
      <c r="B7" s="2" t="s">
        <v>1</v>
      </c>
      <c r="C7" s="2" t="s">
        <v>2</v>
      </c>
      <c r="D7" s="2" t="s">
        <v>3</v>
      </c>
      <c r="E7" s="3" t="s">
        <v>10</v>
      </c>
      <c r="F7" s="3" t="s">
        <v>4</v>
      </c>
      <c r="G7" s="4" t="s">
        <v>9</v>
      </c>
      <c r="H7" s="3" t="s">
        <v>1</v>
      </c>
      <c r="I7" s="3" t="s">
        <v>5</v>
      </c>
      <c r="J7" s="2" t="s">
        <v>3</v>
      </c>
      <c r="K7" s="4" t="s">
        <v>8</v>
      </c>
      <c r="L7" s="3" t="s">
        <v>6</v>
      </c>
      <c r="M7" s="6"/>
    </row>
    <row r="8" spans="2:13" ht="42.75" customHeight="1">
      <c r="B8" s="8">
        <v>852</v>
      </c>
      <c r="C8" s="8">
        <v>85216</v>
      </c>
      <c r="D8" s="11">
        <v>2100</v>
      </c>
      <c r="E8" s="22" t="s">
        <v>25</v>
      </c>
      <c r="F8" s="23">
        <v>412</v>
      </c>
      <c r="G8" s="11" t="s">
        <v>19</v>
      </c>
      <c r="H8" s="8">
        <v>852</v>
      </c>
      <c r="I8" s="8">
        <v>85216</v>
      </c>
      <c r="J8" s="36"/>
      <c r="K8" s="8" t="s">
        <v>7</v>
      </c>
      <c r="L8" s="37">
        <f>SUM(L9:L10)</f>
        <v>3391</v>
      </c>
      <c r="M8" s="1"/>
    </row>
    <row r="9" spans="2:14" ht="32.25" customHeight="1">
      <c r="B9" s="8">
        <v>852</v>
      </c>
      <c r="C9" s="8">
        <v>85216</v>
      </c>
      <c r="D9" s="11">
        <v>2100</v>
      </c>
      <c r="E9" s="22" t="s">
        <v>25</v>
      </c>
      <c r="F9" s="23">
        <v>412</v>
      </c>
      <c r="G9" s="11" t="s">
        <v>26</v>
      </c>
      <c r="H9" s="14"/>
      <c r="I9" s="14"/>
      <c r="J9" s="11">
        <v>3290</v>
      </c>
      <c r="K9" s="35" t="s">
        <v>13</v>
      </c>
      <c r="L9" s="23">
        <v>3391</v>
      </c>
      <c r="M9" s="1"/>
      <c r="N9" s="34"/>
    </row>
    <row r="10" spans="2:13" ht="23.25" customHeight="1">
      <c r="B10" s="8">
        <v>852</v>
      </c>
      <c r="C10" s="8">
        <v>85216</v>
      </c>
      <c r="D10" s="11">
        <v>2100</v>
      </c>
      <c r="E10" s="41" t="s">
        <v>28</v>
      </c>
      <c r="F10" s="23">
        <v>424</v>
      </c>
      <c r="G10" s="11" t="s">
        <v>31</v>
      </c>
      <c r="H10" s="14"/>
      <c r="I10" s="14"/>
      <c r="J10" s="11"/>
      <c r="K10" s="24"/>
      <c r="L10" s="23"/>
      <c r="M10" s="1"/>
    </row>
    <row r="11" spans="2:13" ht="23.25" customHeight="1">
      <c r="B11" s="8">
        <v>852</v>
      </c>
      <c r="C11" s="8">
        <v>85216</v>
      </c>
      <c r="D11" s="11">
        <v>2100</v>
      </c>
      <c r="E11" s="41" t="s">
        <v>28</v>
      </c>
      <c r="F11" s="23">
        <v>529</v>
      </c>
      <c r="G11" s="11" t="s">
        <v>34</v>
      </c>
      <c r="H11" s="14"/>
      <c r="I11" s="14"/>
      <c r="J11" s="11"/>
      <c r="K11" s="24"/>
      <c r="L11" s="23"/>
      <c r="M11" s="1"/>
    </row>
    <row r="12" spans="2:13" ht="23.25" customHeight="1">
      <c r="B12" s="8">
        <v>852</v>
      </c>
      <c r="C12" s="8">
        <v>85216</v>
      </c>
      <c r="D12" s="11">
        <v>2100</v>
      </c>
      <c r="E12" s="41" t="s">
        <v>28</v>
      </c>
      <c r="F12" s="23">
        <v>538</v>
      </c>
      <c r="G12" s="11" t="s">
        <v>36</v>
      </c>
      <c r="H12" s="14"/>
      <c r="I12" s="14"/>
      <c r="J12" s="11"/>
      <c r="K12" s="24"/>
      <c r="L12" s="23"/>
      <c r="M12" s="1"/>
    </row>
    <row r="13" spans="2:13" ht="23.25" customHeight="1">
      <c r="B13" s="8">
        <v>852</v>
      </c>
      <c r="C13" s="8">
        <v>85216</v>
      </c>
      <c r="D13" s="11">
        <v>2100</v>
      </c>
      <c r="E13" s="41" t="s">
        <v>28</v>
      </c>
      <c r="F13" s="23">
        <v>538</v>
      </c>
      <c r="G13" s="11" t="s">
        <v>39</v>
      </c>
      <c r="H13" s="14"/>
      <c r="I13" s="14"/>
      <c r="J13" s="11"/>
      <c r="K13" s="24"/>
      <c r="L13" s="23"/>
      <c r="M13" s="1"/>
    </row>
    <row r="14" spans="2:13" ht="23.25" customHeight="1">
      <c r="B14" s="8">
        <v>852</v>
      </c>
      <c r="C14" s="8">
        <v>85216</v>
      </c>
      <c r="D14" s="11">
        <v>2100</v>
      </c>
      <c r="E14" s="41" t="s">
        <v>28</v>
      </c>
      <c r="F14" s="23">
        <v>538</v>
      </c>
      <c r="G14" s="11"/>
      <c r="H14" s="14"/>
      <c r="I14" s="14"/>
      <c r="J14" s="11"/>
      <c r="K14" s="24"/>
      <c r="L14" s="23"/>
      <c r="M14" s="1"/>
    </row>
    <row r="15" spans="2:12" ht="14.25">
      <c r="B15" s="7"/>
      <c r="C15" s="7"/>
      <c r="D15" s="7"/>
      <c r="E15" s="5">
        <v>85216</v>
      </c>
      <c r="F15" s="37">
        <f>SUM(F8:F14)</f>
        <v>3391</v>
      </c>
      <c r="G15" s="8"/>
      <c r="H15" s="7"/>
      <c r="I15" s="7"/>
      <c r="J15" s="5"/>
      <c r="K15" s="9"/>
      <c r="L15" s="16"/>
    </row>
    <row r="16" spans="2:12" ht="14.25">
      <c r="B16" s="7"/>
      <c r="C16" s="7"/>
      <c r="D16" s="7"/>
      <c r="E16" s="5"/>
      <c r="F16" s="37"/>
      <c r="G16" s="8"/>
      <c r="H16" s="7">
        <v>852</v>
      </c>
      <c r="I16" s="7">
        <v>85295</v>
      </c>
      <c r="J16" s="5"/>
      <c r="K16" s="9" t="s">
        <v>7</v>
      </c>
      <c r="L16" s="16">
        <f>SUM(L17:L22)</f>
        <v>22980</v>
      </c>
    </row>
    <row r="17" spans="2:12" ht="32.25" customHeight="1">
      <c r="B17" s="8">
        <v>852</v>
      </c>
      <c r="C17" s="8">
        <v>85295</v>
      </c>
      <c r="D17" s="8">
        <v>2100</v>
      </c>
      <c r="E17" s="40" t="s">
        <v>24</v>
      </c>
      <c r="F17" s="23">
        <v>4000</v>
      </c>
      <c r="G17" s="11" t="s">
        <v>19</v>
      </c>
      <c r="H17" s="11">
        <v>852</v>
      </c>
      <c r="I17" s="11">
        <v>85295</v>
      </c>
      <c r="J17" s="38">
        <v>3290</v>
      </c>
      <c r="K17" s="24" t="s">
        <v>13</v>
      </c>
      <c r="L17" s="23">
        <v>22980</v>
      </c>
    </row>
    <row r="18" spans="2:12" ht="23.25" customHeight="1">
      <c r="B18" s="8">
        <v>852</v>
      </c>
      <c r="C18" s="8">
        <v>85295</v>
      </c>
      <c r="D18" s="8">
        <v>2100</v>
      </c>
      <c r="E18" s="41" t="s">
        <v>30</v>
      </c>
      <c r="F18" s="23">
        <v>4000</v>
      </c>
      <c r="G18" s="11" t="s">
        <v>27</v>
      </c>
      <c r="H18" s="11"/>
      <c r="I18" s="11"/>
      <c r="J18" s="38"/>
      <c r="K18" s="24"/>
      <c r="L18" s="23"/>
    </row>
    <row r="19" spans="2:12" ht="23.25" customHeight="1">
      <c r="B19" s="8">
        <v>852</v>
      </c>
      <c r="C19" s="8">
        <v>85295</v>
      </c>
      <c r="D19" s="8">
        <v>2100</v>
      </c>
      <c r="E19" s="41" t="s">
        <v>30</v>
      </c>
      <c r="F19" s="23">
        <v>5326</v>
      </c>
      <c r="G19" s="11" t="s">
        <v>34</v>
      </c>
      <c r="H19" s="11"/>
      <c r="I19" s="11"/>
      <c r="J19" s="38"/>
      <c r="K19" s="24"/>
      <c r="L19" s="23"/>
    </row>
    <row r="20" spans="2:12" ht="23.25" customHeight="1">
      <c r="B20" s="8">
        <v>852</v>
      </c>
      <c r="C20" s="8">
        <v>85295</v>
      </c>
      <c r="D20" s="8">
        <v>2100</v>
      </c>
      <c r="E20" s="41" t="s">
        <v>30</v>
      </c>
      <c r="F20" s="23">
        <v>4295</v>
      </c>
      <c r="G20" s="11" t="s">
        <v>36</v>
      </c>
      <c r="H20" s="11"/>
      <c r="I20" s="11"/>
      <c r="J20" s="38"/>
      <c r="K20" s="24"/>
      <c r="L20" s="23"/>
    </row>
    <row r="21" spans="2:12" ht="23.25" customHeight="1">
      <c r="B21" s="8">
        <v>852</v>
      </c>
      <c r="C21" s="8">
        <v>85295</v>
      </c>
      <c r="D21" s="8">
        <v>2100</v>
      </c>
      <c r="E21" s="41" t="s">
        <v>30</v>
      </c>
      <c r="F21" s="23">
        <v>5359</v>
      </c>
      <c r="G21" s="11" t="s">
        <v>38</v>
      </c>
      <c r="H21" s="11"/>
      <c r="I21" s="11"/>
      <c r="J21" s="38"/>
      <c r="K21" s="24"/>
      <c r="L21" s="23"/>
    </row>
    <row r="22" spans="2:12" ht="13.5" customHeight="1">
      <c r="B22" s="8"/>
      <c r="C22" s="8"/>
      <c r="D22" s="8"/>
      <c r="E22" s="21"/>
      <c r="F22" s="23"/>
      <c r="G22" s="11"/>
      <c r="H22" s="14"/>
      <c r="I22" s="14"/>
      <c r="J22" s="10"/>
      <c r="K22" s="15"/>
      <c r="L22" s="13"/>
    </row>
    <row r="23" spans="2:12" s="25" customFormat="1" ht="14.25">
      <c r="B23" s="8"/>
      <c r="C23" s="8"/>
      <c r="D23" s="8"/>
      <c r="E23" s="27" t="s">
        <v>11</v>
      </c>
      <c r="F23" s="37">
        <f>SUM(F17:F22)</f>
        <v>22980</v>
      </c>
      <c r="G23" s="29"/>
      <c r="H23" s="26"/>
      <c r="I23" s="26"/>
      <c r="J23" s="26"/>
      <c r="K23" s="26"/>
      <c r="L23" s="26"/>
    </row>
    <row r="24" spans="2:12" s="25" customFormat="1" ht="41.25" customHeight="1">
      <c r="B24" s="8">
        <v>853</v>
      </c>
      <c r="C24" s="8">
        <v>85395</v>
      </c>
      <c r="D24" s="8">
        <v>2100</v>
      </c>
      <c r="E24" s="39" t="s">
        <v>23</v>
      </c>
      <c r="F24" s="23">
        <v>306</v>
      </c>
      <c r="G24" s="29" t="s">
        <v>20</v>
      </c>
      <c r="H24" s="32">
        <v>853</v>
      </c>
      <c r="I24" s="32">
        <v>85395</v>
      </c>
      <c r="J24" s="32"/>
      <c r="K24" s="8" t="s">
        <v>7</v>
      </c>
      <c r="L24" s="31">
        <f>SUM(L25:L29)</f>
        <v>4896</v>
      </c>
    </row>
    <row r="25" spans="2:12" s="25" customFormat="1" ht="22.5">
      <c r="B25" s="8">
        <v>853</v>
      </c>
      <c r="C25" s="8">
        <v>85395</v>
      </c>
      <c r="D25" s="8">
        <v>2100</v>
      </c>
      <c r="E25" s="39" t="s">
        <v>30</v>
      </c>
      <c r="F25" s="23">
        <v>2448</v>
      </c>
      <c r="G25" s="29" t="s">
        <v>27</v>
      </c>
      <c r="H25" s="26"/>
      <c r="I25" s="26"/>
      <c r="J25" s="29">
        <v>3290</v>
      </c>
      <c r="K25" s="35" t="s">
        <v>13</v>
      </c>
      <c r="L25" s="30">
        <v>4800</v>
      </c>
    </row>
    <row r="26" spans="2:12" s="25" customFormat="1" ht="22.5">
      <c r="B26" s="8">
        <v>853</v>
      </c>
      <c r="C26" s="8">
        <v>85395</v>
      </c>
      <c r="D26" s="8">
        <v>2100</v>
      </c>
      <c r="E26" s="44" t="s">
        <v>30</v>
      </c>
      <c r="F26" s="23">
        <v>1224</v>
      </c>
      <c r="G26" s="29" t="s">
        <v>31</v>
      </c>
      <c r="H26" s="26"/>
      <c r="I26" s="26"/>
      <c r="J26" s="29">
        <v>4740</v>
      </c>
      <c r="K26" s="33" t="s">
        <v>14</v>
      </c>
      <c r="L26" s="30">
        <v>30</v>
      </c>
    </row>
    <row r="27" spans="2:12" s="25" customFormat="1" ht="22.5">
      <c r="B27" s="8">
        <v>853</v>
      </c>
      <c r="C27" s="8">
        <v>85395</v>
      </c>
      <c r="D27" s="8">
        <v>2100</v>
      </c>
      <c r="E27" s="44" t="s">
        <v>30</v>
      </c>
      <c r="F27" s="23">
        <v>306</v>
      </c>
      <c r="G27" s="29" t="s">
        <v>32</v>
      </c>
      <c r="H27" s="26"/>
      <c r="I27" s="26"/>
      <c r="J27" s="29">
        <v>4850</v>
      </c>
      <c r="K27" s="33" t="s">
        <v>15</v>
      </c>
      <c r="L27" s="30">
        <v>6</v>
      </c>
    </row>
    <row r="28" spans="2:12" s="25" customFormat="1" ht="22.5">
      <c r="B28" s="8">
        <v>853</v>
      </c>
      <c r="C28" s="8">
        <v>85395</v>
      </c>
      <c r="D28" s="8">
        <v>2100</v>
      </c>
      <c r="E28" s="44" t="s">
        <v>30</v>
      </c>
      <c r="F28" s="23">
        <v>612</v>
      </c>
      <c r="G28" s="29" t="s">
        <v>36</v>
      </c>
      <c r="H28" s="26"/>
      <c r="I28" s="26"/>
      <c r="J28" s="29">
        <v>4860</v>
      </c>
      <c r="K28" s="20" t="s">
        <v>16</v>
      </c>
      <c r="L28" s="30">
        <v>60</v>
      </c>
    </row>
    <row r="29" spans="2:12" s="25" customFormat="1" ht="14.25">
      <c r="B29" s="8"/>
      <c r="C29" s="8"/>
      <c r="D29" s="8"/>
      <c r="E29" s="43"/>
      <c r="F29" s="37"/>
      <c r="G29" s="29"/>
      <c r="H29" s="26"/>
      <c r="I29" s="26"/>
      <c r="J29" s="29"/>
      <c r="K29" s="20"/>
      <c r="L29" s="30"/>
    </row>
    <row r="30" spans="2:12" s="25" customFormat="1" ht="14.25">
      <c r="B30" s="8"/>
      <c r="C30" s="8"/>
      <c r="D30" s="8"/>
      <c r="E30" s="27" t="s">
        <v>18</v>
      </c>
      <c r="F30" s="37">
        <f>SUM(F24:F29)</f>
        <v>4896</v>
      </c>
      <c r="G30" s="29"/>
      <c r="H30" s="26"/>
      <c r="I30" s="26"/>
      <c r="J30" s="29"/>
      <c r="K30" s="26"/>
      <c r="L30" s="30"/>
    </row>
    <row r="31" spans="2:12" s="25" customFormat="1" ht="31.5" customHeight="1">
      <c r="B31" s="8">
        <v>855</v>
      </c>
      <c r="C31" s="8">
        <v>85595</v>
      </c>
      <c r="D31" s="8">
        <v>2100</v>
      </c>
      <c r="E31" s="40" t="s">
        <v>22</v>
      </c>
      <c r="F31" s="23">
        <v>9270</v>
      </c>
      <c r="G31" s="42" t="s">
        <v>21</v>
      </c>
      <c r="H31" s="32">
        <v>855</v>
      </c>
      <c r="I31" s="32">
        <v>85595</v>
      </c>
      <c r="J31" s="27"/>
      <c r="K31" s="8" t="s">
        <v>7</v>
      </c>
      <c r="L31" s="28">
        <f>SUM(L32:L35)</f>
        <v>36626</v>
      </c>
    </row>
    <row r="32" spans="2:12" s="25" customFormat="1" ht="24.75" customHeight="1">
      <c r="B32" s="8">
        <v>855</v>
      </c>
      <c r="C32" s="8">
        <v>85595</v>
      </c>
      <c r="D32" s="8">
        <v>2100</v>
      </c>
      <c r="E32" s="40" t="s">
        <v>30</v>
      </c>
      <c r="F32" s="23">
        <v>7725</v>
      </c>
      <c r="G32" s="29" t="s">
        <v>29</v>
      </c>
      <c r="H32" s="11">
        <v>855</v>
      </c>
      <c r="I32" s="11">
        <v>85595</v>
      </c>
      <c r="J32" s="11">
        <v>3290</v>
      </c>
      <c r="K32" s="35" t="s">
        <v>13</v>
      </c>
      <c r="L32" s="30">
        <v>35795</v>
      </c>
    </row>
    <row r="33" spans="2:12" s="25" customFormat="1" ht="24.75" customHeight="1">
      <c r="B33" s="8">
        <v>855</v>
      </c>
      <c r="C33" s="8">
        <v>85595</v>
      </c>
      <c r="D33" s="8">
        <v>2100</v>
      </c>
      <c r="E33" s="45" t="s">
        <v>28</v>
      </c>
      <c r="F33" s="23">
        <v>7000</v>
      </c>
      <c r="G33" s="29" t="s">
        <v>33</v>
      </c>
      <c r="H33" s="11">
        <v>855</v>
      </c>
      <c r="I33" s="11">
        <v>85595</v>
      </c>
      <c r="J33" s="11">
        <v>4740</v>
      </c>
      <c r="K33" s="33" t="s">
        <v>14</v>
      </c>
      <c r="L33" s="30">
        <v>687</v>
      </c>
    </row>
    <row r="34" spans="2:12" s="25" customFormat="1" ht="21" customHeight="1">
      <c r="B34" s="8">
        <v>855</v>
      </c>
      <c r="C34" s="8">
        <v>85595</v>
      </c>
      <c r="D34" s="8">
        <v>2100</v>
      </c>
      <c r="E34" s="45" t="s">
        <v>28</v>
      </c>
      <c r="F34" s="23">
        <v>4695</v>
      </c>
      <c r="G34" s="29" t="s">
        <v>35</v>
      </c>
      <c r="H34" s="11">
        <v>855</v>
      </c>
      <c r="I34" s="11">
        <v>85595</v>
      </c>
      <c r="J34" s="11">
        <v>4850</v>
      </c>
      <c r="K34" s="33" t="s">
        <v>15</v>
      </c>
      <c r="L34" s="30">
        <v>134</v>
      </c>
    </row>
    <row r="35" spans="2:12" ht="24" customHeight="1">
      <c r="B35" s="8">
        <v>855</v>
      </c>
      <c r="C35" s="8">
        <v>85595</v>
      </c>
      <c r="D35" s="8">
        <v>2100</v>
      </c>
      <c r="E35" s="45" t="s">
        <v>28</v>
      </c>
      <c r="F35" s="23">
        <v>1425</v>
      </c>
      <c r="G35" s="11" t="s">
        <v>37</v>
      </c>
      <c r="H35" s="11">
        <v>855</v>
      </c>
      <c r="I35" s="11">
        <v>85595</v>
      </c>
      <c r="J35" s="11">
        <v>4860</v>
      </c>
      <c r="K35" s="20" t="s">
        <v>16</v>
      </c>
      <c r="L35" s="13">
        <v>10</v>
      </c>
    </row>
    <row r="36" spans="2:12" ht="24" customHeight="1">
      <c r="B36" s="8">
        <v>855</v>
      </c>
      <c r="C36" s="8">
        <v>85595</v>
      </c>
      <c r="D36" s="8">
        <v>2100</v>
      </c>
      <c r="E36" s="45" t="s">
        <v>28</v>
      </c>
      <c r="F36" s="23">
        <v>1487</v>
      </c>
      <c r="G36" s="11" t="s">
        <v>42</v>
      </c>
      <c r="H36" s="11"/>
      <c r="I36" s="11"/>
      <c r="J36" s="11"/>
      <c r="K36" s="20"/>
      <c r="L36" s="13"/>
    </row>
    <row r="37" spans="2:12" ht="24" customHeight="1">
      <c r="B37" s="8">
        <v>855</v>
      </c>
      <c r="C37" s="8">
        <v>85595</v>
      </c>
      <c r="D37" s="8">
        <v>2100</v>
      </c>
      <c r="E37" s="45" t="s">
        <v>28</v>
      </c>
      <c r="F37" s="23">
        <v>5024</v>
      </c>
      <c r="G37" s="11" t="s">
        <v>41</v>
      </c>
      <c r="H37" s="11"/>
      <c r="I37" s="11"/>
      <c r="J37" s="11"/>
      <c r="K37" s="20"/>
      <c r="L37" s="13"/>
    </row>
    <row r="38" spans="2:12" ht="12" customHeight="1">
      <c r="B38" s="14"/>
      <c r="C38" s="14"/>
      <c r="D38" s="14"/>
      <c r="E38" s="21"/>
      <c r="F38" s="23"/>
      <c r="G38" s="11"/>
      <c r="H38" s="15"/>
      <c r="I38" s="15"/>
      <c r="J38" s="14"/>
      <c r="K38" s="15"/>
      <c r="L38" s="13"/>
    </row>
    <row r="39" spans="2:12" ht="13.5" customHeight="1">
      <c r="B39" s="14"/>
      <c r="C39" s="14"/>
      <c r="D39" s="14"/>
      <c r="E39" s="27" t="s">
        <v>12</v>
      </c>
      <c r="F39" s="12">
        <f>SUM(F31:F38)</f>
        <v>36626</v>
      </c>
      <c r="G39" s="11"/>
      <c r="H39" s="15"/>
      <c r="I39" s="15"/>
      <c r="J39" s="14"/>
      <c r="K39" s="15"/>
      <c r="L39" s="13"/>
    </row>
    <row r="40" spans="1:13" ht="14.25">
      <c r="A40" s="17"/>
      <c r="B40" s="18"/>
      <c r="C40" s="18"/>
      <c r="D40" s="18"/>
      <c r="E40" s="18"/>
      <c r="F40" s="19"/>
      <c r="G40" s="18"/>
      <c r="H40" s="18"/>
      <c r="I40" s="18"/>
      <c r="J40" s="18"/>
      <c r="K40" s="18"/>
      <c r="L40" s="18"/>
      <c r="M40" s="17"/>
    </row>
    <row r="41" spans="1:13" ht="14.25">
      <c r="A41" s="17"/>
      <c r="B41" s="18"/>
      <c r="C41" s="18"/>
      <c r="D41" s="18"/>
      <c r="E41" s="18"/>
      <c r="F41" s="19"/>
      <c r="G41" s="18"/>
      <c r="H41" s="18"/>
      <c r="I41" s="18"/>
      <c r="J41" s="18"/>
      <c r="K41" s="19"/>
      <c r="L41" s="18"/>
      <c r="M41" s="17"/>
    </row>
    <row r="42" spans="1:13" ht="14.25">
      <c r="A42" s="17"/>
      <c r="B42" s="18"/>
      <c r="C42" s="18"/>
      <c r="D42" s="18"/>
      <c r="E42" s="18"/>
      <c r="F42" s="19"/>
      <c r="G42" s="18"/>
      <c r="H42" s="18"/>
      <c r="I42" s="18"/>
      <c r="J42" s="18"/>
      <c r="K42" s="18"/>
      <c r="L42" s="18"/>
      <c r="M42" s="17"/>
    </row>
  </sheetData>
  <sheetProtection/>
  <mergeCells count="4">
    <mergeCell ref="B3:I6"/>
    <mergeCell ref="J6:L6"/>
    <mergeCell ref="J3:L5"/>
    <mergeCell ref="C1:F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URSZULA NOWAK</dc:creator>
  <cp:keywords/>
  <dc:description/>
  <cp:lastModifiedBy>URSZULA NOWAK</cp:lastModifiedBy>
  <cp:lastPrinted>2023-07-03T09:15:47Z</cp:lastPrinted>
  <dcterms:created xsi:type="dcterms:W3CDTF">2022-04-06T07:30:57Z</dcterms:created>
  <dcterms:modified xsi:type="dcterms:W3CDTF">2023-07-11T08:24:00Z</dcterms:modified>
  <cp:category/>
  <cp:version/>
  <cp:contentType/>
  <cp:contentStatus/>
</cp:coreProperties>
</file>