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<sst xmlns="http://schemas.openxmlformats.org/spreadsheetml/2006/main" count="129" uniqueCount="71">
  <si>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</si>
  <si>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</si>
  <si>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</si>
  <si>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</si>
  <si>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</si>
  <si>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</si>
  <si>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</si>
  <si>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</si>
  <si>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</si>
  <si>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</si>
  <si>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</si>
  <si>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</si>
  <si>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</si>
  <si>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</si>
  <si>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</si>
  <si>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</si>
  <si>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</si>
  <si>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</si>
  <si>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</si>
  <si>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</si>
  <si>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</si>
  <si>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</si>
  <si>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</si>
  <si>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</si>
  <si>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</si>
  <si>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</si>
  <si>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</si>
  <si>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</si>
  <si>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</si>
  <si>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</si>
  <si>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</si>
  <si>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</si>
  <si>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</si>
  <si>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</si>
  <si>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</si>
  <si>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</si>
  <si>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</si>
  <si>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</si>
  <si>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</si>
  <si>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</si>
  <si>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</si>
  <si>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</si>
  <si>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</si>
  <si>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</si>
  <si>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</si>
  <si>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</si>
  <si>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</si>
  <si>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</si>
  <si>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</si>
  <si>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</si>
  <si>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</si>
  <si>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</si>
  <si>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</si>
  <si>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</si>
  <si>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</si>
  <si>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</si>
  <si>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</si>
  <si>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załacznik nr 1 do zarzadzenia Nr 0050.24.2023 Burmistrza Miasta i Gminy Suchedniów z dn 10.02.2023</t>
  </si>
  <si>
    <t>08.02.2022</t>
  </si>
  <si>
    <t>08.02.2023</t>
  </si>
  <si>
    <t>załacznik nr 2 do zarządzenia Nr 0050.24.2023 Burmistrza Miasta i Gminy Suchedniów z dn. 10.02.2023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</si>
  <si>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</si>
  <si>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</si>
  <si>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</si>
  <si>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</si>
  <si>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</si>
  <si>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załącznik nr 3 do zarządzenia Nr 0050.24.2023 Burmistrza Miasta i Gminy Suchedniów z dn.10.02.2023</t>
  </si>
  <si>
    <t>SP Ostojów</t>
  </si>
  <si>
    <t>SSP Ostojów</t>
  </si>
  <si>
    <t>wynagr nauczycieli …</t>
  </si>
  <si>
    <t>składki i inne pochodne od wynagrodzeń  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</si>
</sst>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4" fontId="41" fillId="0" borderId="10" xfId="0" applyNumberFormat="1" applyFont="1" applyFill="1" applyBorder="1" applyAlignment="1">
      <alignment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J18" sqref="J18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00" t="s">
        <v>57</v>
      </c>
      <c r="D1" s="100"/>
      <c r="E1" s="100"/>
      <c r="F1" s="100"/>
    </row>
    <row r="2" spans="3:6" ht="14.25">
      <c r="C2" s="100"/>
      <c r="D2" s="100"/>
      <c r="E2" s="100"/>
      <c r="F2" s="100"/>
    </row>
    <row r="3" spans="2:12" ht="14.25">
      <c r="B3" s="97" t="s">
        <v>0</v>
      </c>
      <c r="C3" s="97"/>
      <c r="D3" s="97"/>
      <c r="E3" s="97"/>
      <c r="F3" s="97"/>
      <c r="G3" s="97"/>
      <c r="H3" s="97"/>
      <c r="I3" s="97"/>
      <c r="J3" s="99" t="s">
        <v>39</v>
      </c>
      <c r="K3" s="99"/>
      <c r="L3" s="99"/>
    </row>
    <row r="4" spans="2:12" ht="14.25" customHeight="1">
      <c r="B4" s="97"/>
      <c r="C4" s="97"/>
      <c r="D4" s="97"/>
      <c r="E4" s="97"/>
      <c r="F4" s="97"/>
      <c r="G4" s="97"/>
      <c r="H4" s="97"/>
      <c r="I4" s="97"/>
      <c r="J4" s="99"/>
      <c r="K4" s="99"/>
      <c r="L4" s="99"/>
    </row>
    <row r="5" spans="2:12" ht="10.5" customHeight="1">
      <c r="B5" s="97"/>
      <c r="C5" s="97"/>
      <c r="D5" s="97"/>
      <c r="E5" s="97"/>
      <c r="F5" s="97"/>
      <c r="G5" s="97"/>
      <c r="H5" s="97"/>
      <c r="I5" s="97"/>
      <c r="J5" s="99"/>
      <c r="K5" s="99"/>
      <c r="L5" s="99"/>
    </row>
    <row r="6" spans="2:12" ht="14.25" hidden="1">
      <c r="B6" s="97"/>
      <c r="C6" s="97"/>
      <c r="D6" s="97"/>
      <c r="E6" s="97"/>
      <c r="F6" s="97"/>
      <c r="G6" s="97"/>
      <c r="H6" s="97"/>
      <c r="I6" s="97"/>
      <c r="J6" s="98"/>
      <c r="K6" s="98"/>
      <c r="L6" s="98"/>
    </row>
    <row r="7" spans="2:13" ht="22.5">
      <c r="B7" s="2" t="s">
        <v>1</v>
      </c>
      <c r="C7" s="2" t="s">
        <v>2</v>
      </c>
      <c r="D7" s="2" t="s">
        <v>3</v>
      </c>
      <c r="E7" s="3" t="s">
        <v>17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35.25" customHeight="1">
      <c r="B8" s="10">
        <v>852</v>
      </c>
      <c r="C8" s="10">
        <v>85216</v>
      </c>
      <c r="D8" s="15">
        <v>2100</v>
      </c>
      <c r="E8" s="38" t="s">
        <v>56</v>
      </c>
      <c r="F8" s="42">
        <v>412</v>
      </c>
      <c r="G8" s="15" t="s">
        <v>43</v>
      </c>
      <c r="H8" s="10">
        <v>852</v>
      </c>
      <c r="I8" s="10">
        <v>85216</v>
      </c>
      <c r="J8" s="58"/>
      <c r="K8" s="10" t="s">
        <v>8</v>
      </c>
      <c r="L8" s="59">
        <f>SUM(L9:L10)</f>
        <v>824</v>
      </c>
      <c r="M8" s="1"/>
    </row>
    <row r="9" spans="2:14" ht="24" customHeight="1">
      <c r="B9" s="10">
        <v>852</v>
      </c>
      <c r="C9" s="10">
        <v>85216</v>
      </c>
      <c r="D9" s="15">
        <v>2100</v>
      </c>
      <c r="E9" s="38" t="s">
        <v>56</v>
      </c>
      <c r="F9" s="42">
        <v>412</v>
      </c>
      <c r="G9" s="15" t="s">
        <v>58</v>
      </c>
      <c r="H9" s="30"/>
      <c r="I9" s="30"/>
      <c r="J9" s="15">
        <v>3290</v>
      </c>
      <c r="K9" s="57" t="s">
        <v>22</v>
      </c>
      <c r="L9" s="42">
        <v>824</v>
      </c>
      <c r="M9" s="1"/>
      <c r="N9" s="56"/>
    </row>
    <row r="10" spans="2:13" ht="8.25" customHeight="1">
      <c r="B10" s="15"/>
      <c r="C10" s="15"/>
      <c r="D10" s="15"/>
      <c r="E10" s="38"/>
      <c r="F10" s="42"/>
      <c r="G10" s="15"/>
      <c r="H10" s="30"/>
      <c r="I10" s="30"/>
      <c r="J10" s="15"/>
      <c r="K10" s="43"/>
      <c r="L10" s="42"/>
      <c r="M10" s="1"/>
    </row>
    <row r="11" spans="2:12" ht="14.25">
      <c r="B11" s="9"/>
      <c r="C11" s="9"/>
      <c r="D11" s="9"/>
      <c r="E11" s="5">
        <v>85216</v>
      </c>
      <c r="F11" s="59">
        <f>SUM(F8:F10)</f>
        <v>824</v>
      </c>
      <c r="G11" s="10"/>
      <c r="H11" s="9"/>
      <c r="I11" s="9"/>
      <c r="J11" s="5"/>
      <c r="K11" s="11"/>
      <c r="L11" s="32"/>
    </row>
    <row r="12" spans="2:12" ht="14.25">
      <c r="B12" s="9"/>
      <c r="C12" s="9"/>
      <c r="D12" s="9"/>
      <c r="E12" s="5"/>
      <c r="F12" s="59"/>
      <c r="G12" s="10"/>
      <c r="H12" s="9">
        <v>852</v>
      </c>
      <c r="I12" s="9">
        <v>85295</v>
      </c>
      <c r="J12" s="5"/>
      <c r="K12" s="11" t="s">
        <v>8</v>
      </c>
      <c r="L12" s="32">
        <f>SUM(L13:L15)</f>
        <v>8000</v>
      </c>
    </row>
    <row r="13" spans="2:12" ht="32.25" customHeight="1">
      <c r="B13" s="10">
        <v>852</v>
      </c>
      <c r="C13" s="10">
        <v>85295</v>
      </c>
      <c r="D13" s="10">
        <v>2100</v>
      </c>
      <c r="E13" s="40" t="s">
        <v>55</v>
      </c>
      <c r="F13" s="42">
        <v>4000</v>
      </c>
      <c r="G13" s="15" t="s">
        <v>43</v>
      </c>
      <c r="H13" s="15">
        <v>852</v>
      </c>
      <c r="I13" s="15">
        <v>85295</v>
      </c>
      <c r="J13" s="60">
        <v>3290</v>
      </c>
      <c r="K13" s="43" t="s">
        <v>22</v>
      </c>
      <c r="L13" s="42">
        <v>8000</v>
      </c>
    </row>
    <row r="14" spans="2:12" ht="32.25" customHeight="1">
      <c r="B14" s="10">
        <v>852</v>
      </c>
      <c r="C14" s="10">
        <v>85295</v>
      </c>
      <c r="D14" s="10">
        <v>2100</v>
      </c>
      <c r="E14" s="40" t="s">
        <v>55</v>
      </c>
      <c r="F14" s="42">
        <v>4000</v>
      </c>
      <c r="G14" s="15" t="s">
        <v>59</v>
      </c>
      <c r="H14" s="15"/>
      <c r="I14" s="15"/>
      <c r="J14" s="60"/>
      <c r="K14" s="43"/>
      <c r="L14" s="42"/>
    </row>
    <row r="15" spans="2:12" ht="13.5" customHeight="1">
      <c r="B15" s="10"/>
      <c r="C15" s="10"/>
      <c r="D15" s="10"/>
      <c r="E15" s="38"/>
      <c r="F15" s="42"/>
      <c r="G15" s="15"/>
      <c r="H15" s="30"/>
      <c r="I15" s="30"/>
      <c r="J15" s="14"/>
      <c r="K15" s="31"/>
      <c r="L15" s="29"/>
    </row>
    <row r="16" spans="2:12" s="46" customFormat="1" ht="14.25">
      <c r="B16" s="10"/>
      <c r="C16" s="10"/>
      <c r="D16" s="10"/>
      <c r="E16" s="48" t="s">
        <v>18</v>
      </c>
      <c r="F16" s="59">
        <f>SUM(F13:F15)</f>
        <v>8000</v>
      </c>
      <c r="G16" s="50"/>
      <c r="H16" s="47"/>
      <c r="I16" s="47"/>
      <c r="J16" s="47"/>
      <c r="K16" s="47"/>
      <c r="L16" s="47"/>
    </row>
    <row r="17" spans="2:12" s="46" customFormat="1" ht="41.25" customHeight="1">
      <c r="B17" s="10">
        <v>853</v>
      </c>
      <c r="C17" s="10">
        <v>85395</v>
      </c>
      <c r="D17" s="10">
        <v>2100</v>
      </c>
      <c r="E17" s="61" t="s">
        <v>54</v>
      </c>
      <c r="F17" s="42">
        <v>306</v>
      </c>
      <c r="G17" s="50" t="s">
        <v>44</v>
      </c>
      <c r="H17" s="54">
        <v>853</v>
      </c>
      <c r="I17" s="54">
        <v>85395</v>
      </c>
      <c r="J17" s="54"/>
      <c r="K17" s="10" t="s">
        <v>8</v>
      </c>
      <c r="L17" s="53">
        <f>SUM(L18:L19)</f>
        <v>2754</v>
      </c>
    </row>
    <row r="18" spans="2:12" s="46" customFormat="1" ht="39">
      <c r="B18" s="10">
        <v>853</v>
      </c>
      <c r="C18" s="10">
        <v>85395</v>
      </c>
      <c r="D18" s="10">
        <v>2100</v>
      </c>
      <c r="E18" s="61" t="s">
        <v>54</v>
      </c>
      <c r="F18" s="42">
        <v>2448</v>
      </c>
      <c r="G18" s="50" t="s">
        <v>59</v>
      </c>
      <c r="H18" s="47"/>
      <c r="I18" s="47"/>
      <c r="J18" s="50">
        <v>3290</v>
      </c>
      <c r="K18" s="57" t="s">
        <v>22</v>
      </c>
      <c r="L18" s="52">
        <v>2700</v>
      </c>
    </row>
    <row r="19" spans="2:12" s="46" customFormat="1" ht="22.5">
      <c r="B19" s="10"/>
      <c r="C19" s="10"/>
      <c r="D19" s="10"/>
      <c r="E19" s="48"/>
      <c r="F19" s="59"/>
      <c r="G19" s="50"/>
      <c r="H19" s="47"/>
      <c r="I19" s="47"/>
      <c r="J19" s="50">
        <v>4860</v>
      </c>
      <c r="K19" s="37" t="s">
        <v>38</v>
      </c>
      <c r="L19" s="52">
        <v>54</v>
      </c>
    </row>
    <row r="20" spans="2:12" s="46" customFormat="1" ht="14.25">
      <c r="B20" s="10"/>
      <c r="C20" s="10"/>
      <c r="D20" s="10"/>
      <c r="E20" s="48" t="s">
        <v>40</v>
      </c>
      <c r="F20" s="59">
        <f>SUM(F17:F19)</f>
        <v>2754</v>
      </c>
      <c r="G20" s="50"/>
      <c r="H20" s="47"/>
      <c r="I20" s="47"/>
      <c r="J20" s="50"/>
      <c r="K20" s="47"/>
      <c r="L20" s="52"/>
    </row>
    <row r="21" spans="2:12" s="46" customFormat="1" ht="31.5" customHeight="1">
      <c r="B21" s="10">
        <v>855</v>
      </c>
      <c r="C21" s="10">
        <v>85595</v>
      </c>
      <c r="D21" s="10">
        <v>2100</v>
      </c>
      <c r="E21" s="62" t="s">
        <v>53</v>
      </c>
      <c r="F21" s="42">
        <v>9270</v>
      </c>
      <c r="G21" s="93" t="s">
        <v>52</v>
      </c>
      <c r="H21" s="54">
        <v>855</v>
      </c>
      <c r="I21" s="54">
        <v>85595</v>
      </c>
      <c r="J21" s="48"/>
      <c r="K21" s="10" t="s">
        <v>8</v>
      </c>
      <c r="L21" s="49">
        <f>SUM(L22:L25)</f>
        <v>9270</v>
      </c>
    </row>
    <row r="22" spans="2:12" s="46" customFormat="1" ht="21" customHeight="1">
      <c r="B22" s="47"/>
      <c r="C22" s="47"/>
      <c r="D22" s="47"/>
      <c r="E22" s="51"/>
      <c r="F22" s="42"/>
      <c r="G22" s="50"/>
      <c r="H22" s="47">
        <v>855</v>
      </c>
      <c r="I22" s="47">
        <v>85595</v>
      </c>
      <c r="J22" s="47">
        <v>3290</v>
      </c>
      <c r="K22" s="55" t="s">
        <v>22</v>
      </c>
      <c r="L22" s="52">
        <v>9000</v>
      </c>
    </row>
    <row r="23" spans="2:12" s="46" customFormat="1" ht="24.75" customHeight="1">
      <c r="B23" s="47"/>
      <c r="C23" s="47"/>
      <c r="D23" s="47"/>
      <c r="E23" s="51"/>
      <c r="F23" s="42"/>
      <c r="G23" s="50"/>
      <c r="H23" s="47">
        <v>855</v>
      </c>
      <c r="I23" s="47">
        <v>85595</v>
      </c>
      <c r="J23" s="47">
        <v>4740</v>
      </c>
      <c r="K23" s="55" t="s">
        <v>23</v>
      </c>
      <c r="L23" s="52">
        <v>223</v>
      </c>
    </row>
    <row r="24" spans="2:12" s="46" customFormat="1" ht="21" customHeight="1">
      <c r="B24" s="47"/>
      <c r="C24" s="47"/>
      <c r="D24" s="47"/>
      <c r="E24" s="51"/>
      <c r="F24" s="42"/>
      <c r="G24" s="50"/>
      <c r="H24" s="47">
        <v>855</v>
      </c>
      <c r="I24" s="47">
        <v>85595</v>
      </c>
      <c r="J24" s="47">
        <v>4850</v>
      </c>
      <c r="K24" s="55" t="s">
        <v>24</v>
      </c>
      <c r="L24" s="52">
        <v>44</v>
      </c>
    </row>
    <row r="25" spans="2:12" ht="24" customHeight="1">
      <c r="B25" s="30"/>
      <c r="C25" s="30"/>
      <c r="D25" s="30"/>
      <c r="E25" s="38"/>
      <c r="F25" s="42"/>
      <c r="G25" s="15"/>
      <c r="H25" s="31">
        <v>855</v>
      </c>
      <c r="I25" s="31">
        <v>85595</v>
      </c>
      <c r="J25" s="30">
        <v>4860</v>
      </c>
      <c r="K25" s="37" t="s">
        <v>38</v>
      </c>
      <c r="L25" s="29">
        <v>3</v>
      </c>
    </row>
    <row r="26" spans="2:12" ht="12" customHeight="1">
      <c r="B26" s="30"/>
      <c r="C26" s="30"/>
      <c r="D26" s="30"/>
      <c r="E26" s="38"/>
      <c r="F26" s="42"/>
      <c r="G26" s="15"/>
      <c r="H26" s="31"/>
      <c r="I26" s="31"/>
      <c r="J26" s="30"/>
      <c r="K26" s="31"/>
      <c r="L26" s="29"/>
    </row>
    <row r="27" spans="2:12" ht="13.5" customHeight="1">
      <c r="B27" s="30"/>
      <c r="C27" s="30"/>
      <c r="D27" s="30"/>
      <c r="E27" s="48" t="s">
        <v>19</v>
      </c>
      <c r="F27" s="28">
        <f>SUM(F21:F26)</f>
        <v>9270</v>
      </c>
      <c r="G27" s="15"/>
      <c r="H27" s="31"/>
      <c r="I27" s="31"/>
      <c r="J27" s="30"/>
      <c r="K27" s="31"/>
      <c r="L27" s="29"/>
    </row>
    <row r="28" spans="1:13" ht="14.25">
      <c r="A28" s="33"/>
      <c r="B28" s="34"/>
      <c r="C28" s="34"/>
      <c r="D28" s="34"/>
      <c r="E28" s="34"/>
      <c r="F28" s="35"/>
      <c r="G28" s="34"/>
      <c r="H28" s="34"/>
      <c r="I28" s="34"/>
      <c r="J28" s="34"/>
      <c r="K28" s="34"/>
      <c r="L28" s="34"/>
      <c r="M28" s="33"/>
    </row>
    <row r="29" spans="1:13" ht="14.25">
      <c r="A29" s="33"/>
      <c r="B29" s="34"/>
      <c r="C29" s="34"/>
      <c r="D29" s="34"/>
      <c r="E29" s="34"/>
      <c r="F29" s="35"/>
      <c r="G29" s="34"/>
      <c r="H29" s="34"/>
      <c r="I29" s="34"/>
      <c r="J29" s="34"/>
      <c r="K29" s="35"/>
      <c r="L29" s="34"/>
      <c r="M29" s="33"/>
    </row>
    <row r="30" spans="1:13" ht="14.25">
      <c r="A30" s="33"/>
      <c r="B30" s="34"/>
      <c r="C30" s="34"/>
      <c r="D30" s="34"/>
      <c r="E30" s="34"/>
      <c r="F30" s="35"/>
      <c r="G30" s="34"/>
      <c r="H30" s="34"/>
      <c r="I30" s="34"/>
      <c r="J30" s="34"/>
      <c r="K30" s="34"/>
      <c r="L30" s="34"/>
      <c r="M30" s="33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zoomScalePageLayoutView="0" workbookViewId="0" topLeftCell="A1">
      <selection activeCell="L9" sqref="L9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100" t="s">
        <v>60</v>
      </c>
      <c r="D1" s="100"/>
      <c r="E1" s="100"/>
    </row>
    <row r="2" spans="3:5" ht="14.25">
      <c r="C2" s="100"/>
      <c r="D2" s="100"/>
      <c r="E2" s="100"/>
    </row>
    <row r="3" spans="2:12" ht="14.25">
      <c r="B3" s="101" t="s">
        <v>0</v>
      </c>
      <c r="C3" s="101"/>
      <c r="D3" s="101"/>
      <c r="E3" s="101"/>
      <c r="F3" s="101"/>
      <c r="G3" s="101"/>
      <c r="H3" s="101"/>
      <c r="I3" s="101"/>
      <c r="J3" s="102" t="s">
        <v>41</v>
      </c>
      <c r="K3" s="102"/>
      <c r="L3" s="102"/>
    </row>
    <row r="4" spans="2:12" ht="14.25">
      <c r="B4" s="101"/>
      <c r="C4" s="101"/>
      <c r="D4" s="101"/>
      <c r="E4" s="101"/>
      <c r="F4" s="101"/>
      <c r="G4" s="101"/>
      <c r="H4" s="101"/>
      <c r="I4" s="101"/>
      <c r="J4" s="102"/>
      <c r="K4" s="102"/>
      <c r="L4" s="102"/>
    </row>
    <row r="5" spans="2:12" ht="6.75" customHeight="1">
      <c r="B5" s="101"/>
      <c r="C5" s="101"/>
      <c r="D5" s="101"/>
      <c r="E5" s="101"/>
      <c r="F5" s="101"/>
      <c r="G5" s="101"/>
      <c r="H5" s="101"/>
      <c r="I5" s="101"/>
      <c r="J5" s="102"/>
      <c r="K5" s="102"/>
      <c r="L5" s="102"/>
    </row>
    <row r="6" spans="2:12" ht="14.25" hidden="1">
      <c r="B6" s="101"/>
      <c r="C6" s="101"/>
      <c r="D6" s="101"/>
      <c r="E6" s="101"/>
      <c r="F6" s="101"/>
      <c r="G6" s="101"/>
      <c r="H6" s="101"/>
      <c r="I6" s="101"/>
      <c r="J6" s="98"/>
      <c r="K6" s="98"/>
      <c r="L6" s="98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10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63">
        <v>754</v>
      </c>
      <c r="C8" s="63">
        <v>75495</v>
      </c>
      <c r="D8" s="63">
        <v>2100</v>
      </c>
      <c r="E8" s="64" t="s">
        <v>25</v>
      </c>
      <c r="F8" s="65">
        <v>36360</v>
      </c>
      <c r="G8" s="25" t="s">
        <v>49</v>
      </c>
      <c r="H8" s="63">
        <v>754</v>
      </c>
      <c r="I8" s="63">
        <v>75495</v>
      </c>
      <c r="J8" s="44"/>
      <c r="K8" s="63" t="s">
        <v>11</v>
      </c>
      <c r="L8" s="59">
        <f>SUM(L9:L12)</f>
        <v>351030</v>
      </c>
    </row>
    <row r="9" spans="2:12" ht="29.25">
      <c r="B9" s="63">
        <v>754</v>
      </c>
      <c r="C9" s="63">
        <v>75495</v>
      </c>
      <c r="D9" s="63">
        <v>2100</v>
      </c>
      <c r="E9" s="64" t="s">
        <v>25</v>
      </c>
      <c r="F9" s="21">
        <v>31432</v>
      </c>
      <c r="G9" s="25" t="s">
        <v>50</v>
      </c>
      <c r="H9" s="25">
        <v>754</v>
      </c>
      <c r="I9" s="25">
        <v>75495</v>
      </c>
      <c r="J9" s="25">
        <v>3280</v>
      </c>
      <c r="K9" s="24" t="s">
        <v>33</v>
      </c>
      <c r="L9" s="66">
        <v>83640</v>
      </c>
    </row>
    <row r="10" spans="2:12" ht="29.25">
      <c r="B10" s="63">
        <v>754</v>
      </c>
      <c r="C10" s="63">
        <v>75495</v>
      </c>
      <c r="D10" s="63">
        <v>2100</v>
      </c>
      <c r="E10" s="64" t="s">
        <v>25</v>
      </c>
      <c r="F10" s="21">
        <v>266910</v>
      </c>
      <c r="G10" s="41" t="s">
        <v>51</v>
      </c>
      <c r="H10" s="25">
        <v>754</v>
      </c>
      <c r="I10" s="25">
        <v>75495</v>
      </c>
      <c r="J10" s="25">
        <v>4370</v>
      </c>
      <c r="K10" s="24" t="s">
        <v>34</v>
      </c>
      <c r="L10" s="66">
        <v>266910</v>
      </c>
    </row>
    <row r="11" spans="2:12" ht="19.5">
      <c r="B11" s="63">
        <v>754</v>
      </c>
      <c r="C11" s="63">
        <v>75495</v>
      </c>
      <c r="D11" s="63">
        <v>2100</v>
      </c>
      <c r="E11" s="44" t="s">
        <v>61</v>
      </c>
      <c r="F11" s="66">
        <v>16328</v>
      </c>
      <c r="G11" s="25" t="s">
        <v>58</v>
      </c>
      <c r="H11" s="25">
        <v>754</v>
      </c>
      <c r="I11" s="25">
        <v>75495</v>
      </c>
      <c r="J11" s="25">
        <v>4740</v>
      </c>
      <c r="K11" s="24" t="s">
        <v>35</v>
      </c>
      <c r="L11" s="66">
        <v>401.5</v>
      </c>
    </row>
    <row r="12" spans="2:12" ht="19.5">
      <c r="B12" s="20"/>
      <c r="C12" s="20"/>
      <c r="D12" s="20"/>
      <c r="E12" s="16"/>
      <c r="F12" s="21"/>
      <c r="G12" s="41"/>
      <c r="H12" s="25">
        <v>754</v>
      </c>
      <c r="I12" s="25">
        <v>75495</v>
      </c>
      <c r="J12" s="25">
        <v>4850</v>
      </c>
      <c r="K12" s="24" t="s">
        <v>36</v>
      </c>
      <c r="L12" s="66">
        <v>78.5</v>
      </c>
    </row>
    <row r="13" spans="2:12" ht="14.25">
      <c r="B13" s="20"/>
      <c r="C13" s="20"/>
      <c r="D13" s="20"/>
      <c r="E13" s="16"/>
      <c r="F13" s="21"/>
      <c r="G13" s="25"/>
      <c r="H13" s="22"/>
      <c r="I13" s="22"/>
      <c r="J13" s="22"/>
      <c r="K13" s="20"/>
      <c r="L13" s="21"/>
    </row>
    <row r="14" spans="2:12" ht="29.25">
      <c r="B14" s="44">
        <v>758</v>
      </c>
      <c r="C14" s="44">
        <v>75814</v>
      </c>
      <c r="D14" s="44">
        <v>2100</v>
      </c>
      <c r="E14" s="64" t="s">
        <v>62</v>
      </c>
      <c r="F14" s="21">
        <v>1947</v>
      </c>
      <c r="G14" s="25" t="s">
        <v>58</v>
      </c>
      <c r="H14" s="19">
        <v>801</v>
      </c>
      <c r="I14" s="19"/>
      <c r="J14" s="19"/>
      <c r="K14" s="16" t="s">
        <v>63</v>
      </c>
      <c r="L14" s="94">
        <f>SUM(L15:L16)</f>
        <v>1947</v>
      </c>
    </row>
    <row r="15" spans="2:12" ht="14.25">
      <c r="B15" s="44"/>
      <c r="C15" s="44"/>
      <c r="D15" s="44"/>
      <c r="E15" s="64"/>
      <c r="F15" s="21"/>
      <c r="G15" s="25"/>
      <c r="H15" s="22"/>
      <c r="I15" s="22">
        <v>80104</v>
      </c>
      <c r="J15" s="22">
        <v>2340</v>
      </c>
      <c r="K15" s="20" t="s">
        <v>64</v>
      </c>
      <c r="L15" s="21">
        <v>849</v>
      </c>
    </row>
    <row r="16" spans="2:12" ht="14.25">
      <c r="B16" s="20"/>
      <c r="C16" s="20"/>
      <c r="D16" s="20"/>
      <c r="E16" s="16"/>
      <c r="F16" s="21"/>
      <c r="G16" s="25"/>
      <c r="H16" s="22"/>
      <c r="I16" s="22">
        <v>80113</v>
      </c>
      <c r="J16" s="22">
        <v>4370</v>
      </c>
      <c r="K16" s="20" t="s">
        <v>65</v>
      </c>
      <c r="L16" s="21">
        <v>1098</v>
      </c>
    </row>
    <row r="17" spans="2:12" ht="14.25">
      <c r="B17" s="18"/>
      <c r="C17" s="18"/>
      <c r="D17" s="18"/>
      <c r="E17" s="16"/>
      <c r="F17" s="21"/>
      <c r="G17" s="25"/>
      <c r="H17" s="19"/>
      <c r="I17" s="22"/>
      <c r="J17" s="22"/>
      <c r="K17" s="26"/>
      <c r="L17" s="27"/>
    </row>
    <row r="18" spans="2:12" ht="29.25">
      <c r="B18" s="63">
        <v>750</v>
      </c>
      <c r="C18" s="63">
        <v>75095</v>
      </c>
      <c r="D18" s="63">
        <v>2100</v>
      </c>
      <c r="E18" s="64" t="s">
        <v>25</v>
      </c>
      <c r="F18" s="66">
        <v>4.64</v>
      </c>
      <c r="G18" s="41" t="s">
        <v>42</v>
      </c>
      <c r="H18" s="63">
        <v>750</v>
      </c>
      <c r="I18" s="63">
        <v>75095</v>
      </c>
      <c r="J18" s="67"/>
      <c r="K18" s="63" t="s">
        <v>11</v>
      </c>
      <c r="L18" s="28">
        <f>SUM(L19:L24)</f>
        <v>20.77</v>
      </c>
    </row>
    <row r="19" spans="2:12" ht="29.25">
      <c r="B19" s="63">
        <v>750</v>
      </c>
      <c r="C19" s="63">
        <v>75095</v>
      </c>
      <c r="D19" s="63">
        <v>2100</v>
      </c>
      <c r="E19" s="64" t="s">
        <v>25</v>
      </c>
      <c r="F19" s="21">
        <v>16.13</v>
      </c>
      <c r="G19" s="25" t="s">
        <v>43</v>
      </c>
      <c r="H19" s="20"/>
      <c r="I19" s="22">
        <v>75095</v>
      </c>
      <c r="J19" s="22">
        <v>4350</v>
      </c>
      <c r="K19" s="13" t="s">
        <v>30</v>
      </c>
      <c r="L19" s="21">
        <v>16.13</v>
      </c>
    </row>
    <row r="20" spans="2:12" ht="19.5">
      <c r="B20" s="19"/>
      <c r="C20" s="19"/>
      <c r="D20" s="19"/>
      <c r="E20" s="40"/>
      <c r="F20" s="21"/>
      <c r="G20" s="18"/>
      <c r="H20" s="20"/>
      <c r="I20" s="22">
        <v>75095</v>
      </c>
      <c r="J20" s="22">
        <v>4370</v>
      </c>
      <c r="K20" s="23" t="s">
        <v>34</v>
      </c>
      <c r="L20" s="21">
        <v>0</v>
      </c>
    </row>
    <row r="21" spans="2:12" ht="18.75" customHeight="1">
      <c r="B21" s="19"/>
      <c r="C21" s="19"/>
      <c r="D21" s="19"/>
      <c r="E21" s="40"/>
      <c r="F21" s="21"/>
      <c r="G21" s="18"/>
      <c r="H21" s="20"/>
      <c r="I21" s="22">
        <v>75095</v>
      </c>
      <c r="J21" s="22">
        <v>4740</v>
      </c>
      <c r="K21" s="23" t="s">
        <v>35</v>
      </c>
      <c r="L21" s="21">
        <v>0</v>
      </c>
    </row>
    <row r="22" spans="2:12" ht="19.5">
      <c r="B22" s="19"/>
      <c r="C22" s="19"/>
      <c r="D22" s="19"/>
      <c r="E22" s="40"/>
      <c r="F22" s="21"/>
      <c r="G22" s="18"/>
      <c r="H22" s="20"/>
      <c r="I22" s="22">
        <v>75095</v>
      </c>
      <c r="J22" s="22">
        <v>4850</v>
      </c>
      <c r="K22" s="23" t="s">
        <v>36</v>
      </c>
      <c r="L22" s="21">
        <v>0</v>
      </c>
    </row>
    <row r="23" spans="2:12" ht="22.5" customHeight="1">
      <c r="B23" s="19"/>
      <c r="C23" s="19"/>
      <c r="D23" s="19"/>
      <c r="E23" s="40"/>
      <c r="F23" s="20"/>
      <c r="G23" s="18"/>
      <c r="H23" s="20"/>
      <c r="I23" s="22">
        <v>75095</v>
      </c>
      <c r="J23" s="22">
        <v>4860</v>
      </c>
      <c r="K23" s="23" t="s">
        <v>37</v>
      </c>
      <c r="L23" s="21">
        <v>4.64</v>
      </c>
    </row>
    <row r="24" spans="2:12" ht="13.5" customHeight="1">
      <c r="B24" s="22"/>
      <c r="C24" s="22"/>
      <c r="D24" s="22"/>
      <c r="E24" s="20"/>
      <c r="F24" s="20"/>
      <c r="G24" s="18"/>
      <c r="H24" s="20"/>
      <c r="I24" s="22"/>
      <c r="J24" s="22"/>
      <c r="K24" s="20"/>
      <c r="L24" s="21"/>
    </row>
    <row r="25" spans="2:12" ht="14.25">
      <c r="B25" s="22"/>
      <c r="C25" s="22"/>
      <c r="D25" s="22"/>
      <c r="E25" s="20" t="s">
        <v>12</v>
      </c>
      <c r="F25" s="92">
        <f>SUM(F8:F23)</f>
        <v>352997.77</v>
      </c>
      <c r="G25" s="18"/>
      <c r="H25" s="20"/>
      <c r="I25" s="20"/>
      <c r="J25" s="20"/>
      <c r="K25" s="20" t="s">
        <v>16</v>
      </c>
      <c r="L25" s="92">
        <v>352997.77</v>
      </c>
    </row>
    <row r="26" ht="14.25">
      <c r="G26" s="8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L34" sqref="L34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05" t="s">
        <v>66</v>
      </c>
      <c r="C2" s="105"/>
      <c r="D2" s="105"/>
      <c r="E2" s="105"/>
      <c r="F2" s="105"/>
    </row>
    <row r="3" spans="2:6" ht="14.25">
      <c r="B3" s="105"/>
      <c r="C3" s="105"/>
      <c r="D3" s="105"/>
      <c r="E3" s="105"/>
      <c r="F3" s="105"/>
    </row>
    <row r="4" spans="2:12" ht="14.25">
      <c r="B4" s="103" t="s">
        <v>0</v>
      </c>
      <c r="C4" s="103"/>
      <c r="D4" s="103"/>
      <c r="E4" s="103"/>
      <c r="F4" s="103"/>
      <c r="G4" s="103"/>
      <c r="H4" s="103"/>
      <c r="I4" s="103"/>
      <c r="J4" s="104" t="s">
        <v>47</v>
      </c>
      <c r="K4" s="104"/>
      <c r="L4" s="104"/>
    </row>
    <row r="5" spans="2:12" ht="5.25" customHeight="1">
      <c r="B5" s="103"/>
      <c r="C5" s="103"/>
      <c r="D5" s="103"/>
      <c r="E5" s="103"/>
      <c r="F5" s="103"/>
      <c r="G5" s="103"/>
      <c r="H5" s="103"/>
      <c r="I5" s="103"/>
      <c r="J5" s="104"/>
      <c r="K5" s="104"/>
      <c r="L5" s="104"/>
    </row>
    <row r="6" spans="2:12" ht="3" customHeight="1">
      <c r="B6" s="103"/>
      <c r="C6" s="103"/>
      <c r="D6" s="103"/>
      <c r="E6" s="103"/>
      <c r="F6" s="103"/>
      <c r="G6" s="103"/>
      <c r="H6" s="103"/>
      <c r="I6" s="103"/>
      <c r="J6" s="104"/>
      <c r="K6" s="104"/>
      <c r="L6" s="104"/>
    </row>
    <row r="7" spans="2:12" ht="14.25">
      <c r="B7" s="103"/>
      <c r="C7" s="103"/>
      <c r="D7" s="103"/>
      <c r="E7" s="103"/>
      <c r="F7" s="103"/>
      <c r="G7" s="103"/>
      <c r="H7" s="103"/>
      <c r="I7" s="103"/>
      <c r="J7" s="98"/>
      <c r="K7" s="98"/>
      <c r="L7" s="98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17" t="s">
        <v>21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69"/>
      <c r="B10" s="70">
        <v>758</v>
      </c>
      <c r="C10" s="70">
        <v>75814</v>
      </c>
      <c r="D10" s="70">
        <v>2100</v>
      </c>
      <c r="E10" s="91" t="s">
        <v>45</v>
      </c>
      <c r="F10" s="72">
        <v>12780.43</v>
      </c>
      <c r="G10" s="73" t="s">
        <v>46</v>
      </c>
      <c r="H10" s="74">
        <v>801</v>
      </c>
      <c r="I10" s="74" t="s">
        <v>13</v>
      </c>
      <c r="J10" s="75"/>
      <c r="K10" s="70" t="s">
        <v>13</v>
      </c>
      <c r="L10" s="76">
        <f>SUM(L11:L14)</f>
        <v>12761.96</v>
      </c>
    </row>
    <row r="11" spans="1:12" ht="45.75" customHeight="1">
      <c r="A11" s="69"/>
      <c r="B11" s="70">
        <v>758</v>
      </c>
      <c r="C11" s="70">
        <v>75814</v>
      </c>
      <c r="D11" s="70">
        <v>2100</v>
      </c>
      <c r="E11" s="91" t="s">
        <v>45</v>
      </c>
      <c r="F11" s="45">
        <v>57331</v>
      </c>
      <c r="G11" s="12" t="s">
        <v>59</v>
      </c>
      <c r="H11" s="77">
        <v>801</v>
      </c>
      <c r="I11" s="74">
        <v>80101</v>
      </c>
      <c r="J11" s="77">
        <v>4350</v>
      </c>
      <c r="K11" s="39" t="s">
        <v>31</v>
      </c>
      <c r="L11" s="78">
        <v>0</v>
      </c>
    </row>
    <row r="12" spans="1:12" ht="36.75" customHeight="1">
      <c r="A12" s="69"/>
      <c r="B12" s="36"/>
      <c r="C12" s="36"/>
      <c r="D12" s="36"/>
      <c r="E12" s="71"/>
      <c r="F12" s="68"/>
      <c r="G12" s="12"/>
      <c r="H12" s="77"/>
      <c r="I12" s="77">
        <v>80101</v>
      </c>
      <c r="J12" s="77">
        <v>4750</v>
      </c>
      <c r="K12" s="39" t="s">
        <v>32</v>
      </c>
      <c r="L12" s="78">
        <v>8700</v>
      </c>
    </row>
    <row r="13" spans="1:12" ht="25.5" customHeight="1">
      <c r="A13" s="69"/>
      <c r="B13" s="36"/>
      <c r="C13" s="36"/>
      <c r="D13" s="36"/>
      <c r="E13" s="71"/>
      <c r="F13" s="68"/>
      <c r="G13" s="12"/>
      <c r="H13" s="77"/>
      <c r="I13" s="77">
        <v>80101</v>
      </c>
      <c r="J13" s="77">
        <v>4850</v>
      </c>
      <c r="K13" s="39" t="s">
        <v>28</v>
      </c>
      <c r="L13" s="78">
        <v>3212.96</v>
      </c>
    </row>
    <row r="14" spans="1:12" ht="24.75" customHeight="1">
      <c r="A14" s="69"/>
      <c r="B14" s="79"/>
      <c r="C14" s="79"/>
      <c r="D14" s="79"/>
      <c r="E14" s="80"/>
      <c r="F14" s="68"/>
      <c r="G14" s="12"/>
      <c r="H14" s="77"/>
      <c r="I14" s="74">
        <v>801033</v>
      </c>
      <c r="J14" s="77">
        <v>4350</v>
      </c>
      <c r="K14" s="39" t="s">
        <v>31</v>
      </c>
      <c r="L14" s="78">
        <v>849</v>
      </c>
    </row>
    <row r="15" spans="1:12" ht="9" customHeight="1">
      <c r="A15" s="69"/>
      <c r="B15" s="79"/>
      <c r="C15" s="79"/>
      <c r="D15" s="79"/>
      <c r="E15" s="80"/>
      <c r="F15" s="68"/>
      <c r="G15" s="12"/>
      <c r="H15" s="77"/>
      <c r="I15" s="77"/>
      <c r="J15" s="77"/>
      <c r="K15" s="39"/>
      <c r="L15" s="78"/>
    </row>
    <row r="16" spans="1:12" ht="11.25" customHeight="1">
      <c r="A16" s="69"/>
      <c r="B16" s="7"/>
      <c r="C16" s="7"/>
      <c r="D16" s="7"/>
      <c r="E16" s="81"/>
      <c r="F16" s="68"/>
      <c r="G16" s="12"/>
      <c r="H16" s="77"/>
      <c r="I16" s="77"/>
      <c r="J16" s="77"/>
      <c r="K16" s="39"/>
      <c r="L16" s="78"/>
    </row>
    <row r="17" spans="1:12" ht="24" customHeight="1">
      <c r="A17" s="69"/>
      <c r="B17" s="7"/>
      <c r="C17" s="7"/>
      <c r="D17" s="7"/>
      <c r="E17" s="7"/>
      <c r="F17" s="7"/>
      <c r="G17" s="12"/>
      <c r="H17" s="74">
        <v>801</v>
      </c>
      <c r="I17" s="75" t="s">
        <v>14</v>
      </c>
      <c r="J17" s="74"/>
      <c r="K17" s="75" t="s">
        <v>14</v>
      </c>
      <c r="L17" s="82">
        <f>SUM(L18:L22)</f>
        <v>48360.16</v>
      </c>
    </row>
    <row r="18" spans="1:12" ht="14.25">
      <c r="A18" s="69"/>
      <c r="B18" s="7"/>
      <c r="C18" s="7"/>
      <c r="D18" s="7"/>
      <c r="E18" s="7"/>
      <c r="F18" s="68"/>
      <c r="G18" s="12"/>
      <c r="H18" s="77">
        <v>801</v>
      </c>
      <c r="I18" s="74">
        <v>80101</v>
      </c>
      <c r="J18" s="77">
        <v>4350</v>
      </c>
      <c r="K18" s="39" t="s">
        <v>48</v>
      </c>
      <c r="L18" s="78">
        <v>18760.16</v>
      </c>
    </row>
    <row r="19" spans="1:12" ht="22.5">
      <c r="A19" s="69"/>
      <c r="B19" s="7"/>
      <c r="C19" s="7"/>
      <c r="D19" s="7"/>
      <c r="E19" s="7"/>
      <c r="F19" s="68"/>
      <c r="G19" s="12"/>
      <c r="H19" s="77"/>
      <c r="I19" s="77">
        <v>80101</v>
      </c>
      <c r="J19" s="77">
        <v>4740</v>
      </c>
      <c r="K19" s="39" t="s">
        <v>23</v>
      </c>
      <c r="L19" s="78">
        <v>0</v>
      </c>
    </row>
    <row r="20" spans="1:12" ht="14.25" customHeight="1">
      <c r="A20" s="69"/>
      <c r="B20" s="7"/>
      <c r="C20" s="7"/>
      <c r="D20" s="7"/>
      <c r="E20" s="7"/>
      <c r="F20" s="68"/>
      <c r="G20" s="12"/>
      <c r="H20" s="77"/>
      <c r="I20" s="77">
        <v>80101</v>
      </c>
      <c r="J20" s="77">
        <v>4750</v>
      </c>
      <c r="K20" s="39" t="s">
        <v>27</v>
      </c>
      <c r="L20" s="78">
        <v>16500</v>
      </c>
    </row>
    <row r="21" spans="1:12" ht="24" customHeight="1">
      <c r="A21" s="69"/>
      <c r="B21" s="7"/>
      <c r="C21" s="7"/>
      <c r="D21" s="7"/>
      <c r="E21" s="7"/>
      <c r="F21" s="68"/>
      <c r="G21" s="12"/>
      <c r="H21" s="77"/>
      <c r="I21" s="77">
        <v>80101</v>
      </c>
      <c r="J21" s="77">
        <v>4850</v>
      </c>
      <c r="K21" s="39" t="s">
        <v>28</v>
      </c>
      <c r="L21" s="78">
        <v>3100</v>
      </c>
    </row>
    <row r="22" spans="1:12" ht="14.25">
      <c r="A22" s="69"/>
      <c r="B22" s="7"/>
      <c r="C22" s="7"/>
      <c r="D22" s="7"/>
      <c r="E22" s="7"/>
      <c r="F22" s="68"/>
      <c r="G22" s="12"/>
      <c r="H22" s="77"/>
      <c r="I22" s="77">
        <v>80101</v>
      </c>
      <c r="J22" s="77">
        <v>4860</v>
      </c>
      <c r="K22" s="39" t="s">
        <v>29</v>
      </c>
      <c r="L22" s="78">
        <v>10000</v>
      </c>
    </row>
    <row r="23" spans="1:12" ht="14.25">
      <c r="A23" s="69"/>
      <c r="B23" s="83"/>
      <c r="C23" s="83"/>
      <c r="D23" s="83"/>
      <c r="E23" s="81"/>
      <c r="F23" s="84"/>
      <c r="G23" s="70"/>
      <c r="H23" s="74"/>
      <c r="I23" s="77"/>
      <c r="J23" s="85"/>
      <c r="K23" s="86"/>
      <c r="L23" s="87"/>
    </row>
    <row r="24" spans="1:12" ht="14.25">
      <c r="A24" s="69"/>
      <c r="B24" s="83"/>
      <c r="C24" s="83"/>
      <c r="D24" s="83"/>
      <c r="E24" s="81"/>
      <c r="F24" s="84"/>
      <c r="G24" s="70"/>
      <c r="H24" s="74">
        <v>801</v>
      </c>
      <c r="I24" s="88" t="s">
        <v>15</v>
      </c>
      <c r="J24" s="75"/>
      <c r="K24" s="88" t="s">
        <v>15</v>
      </c>
      <c r="L24" s="89">
        <f>SUM(L25:L27)</f>
        <v>6202.3099999999995</v>
      </c>
    </row>
    <row r="25" spans="1:12" ht="14.25">
      <c r="A25" s="69"/>
      <c r="B25" s="79"/>
      <c r="C25" s="79"/>
      <c r="D25" s="79"/>
      <c r="E25" s="81"/>
      <c r="F25" s="68"/>
      <c r="G25" s="12"/>
      <c r="H25" s="77">
        <v>801</v>
      </c>
      <c r="I25" s="74">
        <v>80104</v>
      </c>
      <c r="J25" s="86">
        <v>4350</v>
      </c>
      <c r="K25" s="39" t="s">
        <v>26</v>
      </c>
      <c r="L25" s="78">
        <v>3202.31</v>
      </c>
    </row>
    <row r="26" spans="1:12" ht="14.25">
      <c r="A26" s="69"/>
      <c r="B26" s="79"/>
      <c r="C26" s="79"/>
      <c r="D26" s="79"/>
      <c r="E26" s="81"/>
      <c r="F26" s="68"/>
      <c r="G26" s="12"/>
      <c r="H26" s="77"/>
      <c r="I26" s="74"/>
      <c r="J26" s="86">
        <v>4750</v>
      </c>
      <c r="K26" s="39" t="s">
        <v>27</v>
      </c>
      <c r="L26" s="78">
        <v>2500</v>
      </c>
    </row>
    <row r="27" spans="1:12" ht="22.5">
      <c r="A27" s="69"/>
      <c r="B27" s="79"/>
      <c r="C27" s="79"/>
      <c r="D27" s="79"/>
      <c r="E27" s="81"/>
      <c r="F27" s="68"/>
      <c r="G27" s="12"/>
      <c r="H27" s="77"/>
      <c r="I27" s="74"/>
      <c r="J27" s="86">
        <v>4850</v>
      </c>
      <c r="K27" s="39" t="s">
        <v>28</v>
      </c>
      <c r="L27" s="78">
        <v>500</v>
      </c>
    </row>
    <row r="28" spans="1:12" ht="14.25">
      <c r="A28" s="69"/>
      <c r="B28" s="79"/>
      <c r="C28" s="79"/>
      <c r="D28" s="79"/>
      <c r="E28" s="81"/>
      <c r="F28" s="68"/>
      <c r="G28" s="12"/>
      <c r="H28" s="77"/>
      <c r="I28" s="74"/>
      <c r="J28" s="86"/>
      <c r="K28" s="39"/>
      <c r="L28" s="78"/>
    </row>
    <row r="29" spans="1:12" ht="14.25">
      <c r="A29" s="69"/>
      <c r="B29" s="79"/>
      <c r="C29" s="79"/>
      <c r="D29" s="79"/>
      <c r="E29" s="81"/>
      <c r="F29" s="68"/>
      <c r="G29" s="12"/>
      <c r="H29" s="77">
        <v>801</v>
      </c>
      <c r="I29" s="74" t="s">
        <v>67</v>
      </c>
      <c r="J29" s="86"/>
      <c r="K29" s="95" t="s">
        <v>68</v>
      </c>
      <c r="L29" s="96">
        <f>SUM(L30:L31)</f>
        <v>2787</v>
      </c>
    </row>
    <row r="30" spans="1:12" ht="14.25">
      <c r="A30" s="69"/>
      <c r="B30" s="79"/>
      <c r="C30" s="79"/>
      <c r="D30" s="79"/>
      <c r="E30" s="81"/>
      <c r="F30" s="68"/>
      <c r="G30" s="12"/>
      <c r="H30" s="77"/>
      <c r="I30" s="74">
        <v>80101</v>
      </c>
      <c r="J30" s="86">
        <v>4750</v>
      </c>
      <c r="K30" s="39" t="s">
        <v>69</v>
      </c>
      <c r="L30" s="78">
        <v>2327</v>
      </c>
    </row>
    <row r="31" spans="1:12" ht="22.5">
      <c r="A31" s="69"/>
      <c r="B31" s="79"/>
      <c r="C31" s="79"/>
      <c r="D31" s="79"/>
      <c r="E31" s="81"/>
      <c r="F31" s="68"/>
      <c r="G31" s="12"/>
      <c r="H31" s="77"/>
      <c r="I31" s="74"/>
      <c r="J31" s="86">
        <v>4850</v>
      </c>
      <c r="K31" s="39" t="s">
        <v>70</v>
      </c>
      <c r="L31" s="78">
        <v>460</v>
      </c>
    </row>
    <row r="32" spans="1:12" ht="14.25">
      <c r="A32" s="69"/>
      <c r="B32" s="79"/>
      <c r="C32" s="79"/>
      <c r="D32" s="79"/>
      <c r="E32" s="7"/>
      <c r="F32" s="7"/>
      <c r="G32" s="12"/>
      <c r="H32" s="85"/>
      <c r="I32" s="85"/>
      <c r="J32" s="85"/>
      <c r="K32" s="39"/>
      <c r="L32" s="78"/>
    </row>
    <row r="33" spans="1:12" ht="14.25">
      <c r="A33" s="69"/>
      <c r="B33" s="83"/>
      <c r="C33" s="83"/>
      <c r="D33" s="83"/>
      <c r="E33" s="81" t="s">
        <v>12</v>
      </c>
      <c r="F33" s="84">
        <f>SUM(F10:F32)</f>
        <v>70111.43</v>
      </c>
      <c r="G33" s="90"/>
      <c r="H33" s="75"/>
      <c r="I33" s="75"/>
      <c r="J33" s="75"/>
      <c r="K33" s="75" t="s">
        <v>20</v>
      </c>
      <c r="L33" s="82">
        <v>70111.43</v>
      </c>
    </row>
    <row r="34" ht="14.25">
      <c r="G34" s="8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2023-02-08T14:08:09Z</cp:lastPrinted>
  <dcterms:created xsi:type="dcterms:W3CDTF">2022-04-06T07:30:57Z</dcterms:created>
  <dcterms:modified xsi:type="dcterms:W3CDTF">2023-02-10T10:26:37Z</dcterms:modified>
  <cp:category/>
  <cp:version/>
  <cp:contentType/>
  <cp:contentStatus/>
</cp:coreProperties>
</file>