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35" activeTab="5"/>
  </bookViews>
  <sheets>
    <sheet name="3" sheetId="1" r:id="rId1"/>
    <sheet name="4" sheetId="2" r:id="rId2"/>
    <sheet name="5" sheetId="3" r:id="rId3"/>
    <sheet name="8" sheetId="4" r:id="rId4"/>
    <sheet name="9" sheetId="5" r:id="rId5"/>
    <sheet name="10" sheetId="6" r:id="rId6"/>
    <sheet name="Arkusz1" sheetId="7" r:id="rId7"/>
  </sheets>
  <definedNames>
    <definedName name="_xlnm.Print_Area" localSheetId="2">'5'!$B$1:$E$52</definedName>
  </definedNames>
  <calcPr fullCalcOnLoad="1"/>
</workbook>
</file>

<file path=xl/sharedStrings.xml><?xml version="1.0" encoding="utf-8"?>
<sst xmlns="http://schemas.openxmlformats.org/spreadsheetml/2006/main" count="300" uniqueCount="197">
  <si>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</si>
  <si>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</si>
  <si>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</si>
  <si>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</si>
  <si>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</si>
  <si>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</si>
  <si>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</si>
  <si>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</si>
  <si>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</si>
  <si>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Rozdz.</t>
  </si>
  <si>
    <t>w złotych</t>
  </si>
  <si>
    <t>Nazwa zadania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</si>
  <si>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</si>
  <si>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</si>
  <si>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</si>
  <si>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</si>
  <si>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</si>
  <si>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</si>
  <si>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</si>
  <si>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</si>
  <si>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</si>
  <si>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</si>
  <si>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</si>
  <si>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</si>
  <si>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</si>
  <si>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</si>
  <si>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</si>
  <si>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</si>
  <si>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</si>
  <si>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Wyszczególnienie</t>
  </si>
  <si>
    <t>Wydatki</t>
  </si>
  <si>
    <t>wydatki majątkowe</t>
  </si>
  <si>
    <t xml:space="preserve"> </t>
  </si>
  <si>
    <t>Nazwa przedsięwzięcia</t>
  </si>
  <si>
    <t>kredyty i pożyczki zaciągnięte na realizację zadania pod refundację wydatków</t>
  </si>
  <si>
    <t>Dochody</t>
  </si>
  <si>
    <t>wydatki bieżące</t>
  </si>
  <si>
    <t>razem</t>
  </si>
  <si>
    <t>Treść</t>
  </si>
  <si>
    <t>Kwota</t>
  </si>
  <si>
    <t>Przychody ogółem:</t>
  </si>
  <si>
    <t>§ 952</t>
  </si>
  <si>
    <t>1.1</t>
  </si>
  <si>
    <t>§ 903</t>
  </si>
  <si>
    <t>§ 931</t>
  </si>
  <si>
    <t>§ 957</t>
  </si>
  <si>
    <t>§ 950</t>
  </si>
  <si>
    <t>Spłaty pożyczek udzielonych</t>
  </si>
  <si>
    <t>§ 951</t>
  </si>
  <si>
    <t>Przelewy z rachunku lokat</t>
  </si>
  <si>
    <t>§ 994</t>
  </si>
  <si>
    <t xml:space="preserve">Prywatyzacja majątku j.s.t </t>
  </si>
  <si>
    <t>§ 941-44</t>
  </si>
  <si>
    <t>Rozchody ogółem:</t>
  </si>
  <si>
    <t>§ 992</t>
  </si>
  <si>
    <t xml:space="preserve">3. </t>
  </si>
  <si>
    <t>§ 963</t>
  </si>
  <si>
    <t>§ 982</t>
  </si>
  <si>
    <t>5.</t>
  </si>
  <si>
    <t>6.</t>
  </si>
  <si>
    <t>Udzielone pożyczki</t>
  </si>
  <si>
    <t>§ 991</t>
  </si>
  <si>
    <t>7.</t>
  </si>
  <si>
    <t>Przelewy na rachunki lokat</t>
  </si>
  <si>
    <t>I. Dotacje  dla jednostek  sektora finansów publicznych</t>
  </si>
  <si>
    <t>II. Dotacje dla jednostek spoza sektora finansów publicznych</t>
  </si>
  <si>
    <t>Nazwa jednostki otrzymującej dotację</t>
  </si>
  <si>
    <t>Kwota dotacji</t>
  </si>
  <si>
    <t>II.Dotacje dla jednostek spoza sektora finansów publicznych</t>
  </si>
  <si>
    <t xml:space="preserve"> Jednostka otrzymująca dotacje</t>
  </si>
  <si>
    <t>Załącznik nr 3</t>
  </si>
  <si>
    <t>Załącznik nr 4</t>
  </si>
  <si>
    <t>Załącznik nr 5</t>
  </si>
  <si>
    <t>Załącznik nr 8</t>
  </si>
  <si>
    <t>Załącznik nr 9</t>
  </si>
  <si>
    <t>8.</t>
  </si>
  <si>
    <t>9.</t>
  </si>
  <si>
    <t>10.</t>
  </si>
  <si>
    <t>§ 953</t>
  </si>
  <si>
    <t>5.1</t>
  </si>
  <si>
    <t>11.</t>
  </si>
  <si>
    <t>§ 993</t>
  </si>
  <si>
    <t>zaciągnięte w związku z umową zawartą z podmiotem dysponujacym środkami pochodzącymi z budżetu U.E.</t>
  </si>
  <si>
    <t>emitowane w związku z umową zawartą z podmiotem dysponujacym środkami pochodzącymi z budżetu U.E.</t>
  </si>
  <si>
    <t>zaciągniętych w związku z zawarciem umowy z podmiotem dysponujacym środkami pochodzącymi z budżetu U.E.</t>
  </si>
  <si>
    <t>wyemitowanych w związku z zawarciem umowy z podmiotem dysponujacym środkami pochodzącymi z budżetu U.E.</t>
  </si>
  <si>
    <r>
      <t xml:space="preserve">Wykup papierów wartościowych </t>
    </r>
    <r>
      <rPr>
        <u val="single"/>
        <sz val="10"/>
        <rFont val="Arial CE"/>
        <family val="0"/>
      </rPr>
      <t>dopuszczonych do obrotu zorganizowanego</t>
    </r>
    <r>
      <rPr>
        <sz val="10"/>
        <rFont val="Arial CE"/>
        <family val="2"/>
      </rPr>
      <t>, czyli takie, dla których istnieje płynny rynek wtórny</t>
    </r>
  </si>
  <si>
    <r>
      <t xml:space="preserve">Papiery wartościowe (obligacje) </t>
    </r>
    <r>
      <rPr>
        <u val="single"/>
        <sz val="10"/>
        <rFont val="Arial CE"/>
        <family val="0"/>
      </rPr>
      <t>dopuszczone do obrotu zorganizowanego</t>
    </r>
    <r>
      <rPr>
        <sz val="10"/>
        <rFont val="Arial CE"/>
        <family val="0"/>
      </rPr>
      <t>, czyli takie, dla których istnieje płynny rynek wtórny</t>
    </r>
  </si>
  <si>
    <t>§ 907</t>
  </si>
  <si>
    <t>12.</t>
  </si>
  <si>
    <t>13.</t>
  </si>
  <si>
    <t>§ 905</t>
  </si>
  <si>
    <t>§ 906</t>
  </si>
  <si>
    <t>§ 965</t>
  </si>
  <si>
    <t>14.</t>
  </si>
  <si>
    <t>15.</t>
  </si>
  <si>
    <r>
      <rPr>
        <b/>
        <sz val="10"/>
        <rFont val="Arial CE"/>
        <family val="0"/>
      </rPr>
      <t>Pożyczki</t>
    </r>
    <r>
      <rPr>
        <sz val="10"/>
        <rFont val="Arial CE"/>
        <family val="0"/>
      </rPr>
      <t xml:space="preserve"> zaciągnięte na rynku krajowym</t>
    </r>
  </si>
  <si>
    <r>
      <rPr>
        <b/>
        <sz val="10"/>
        <rFont val="Arial CE"/>
        <family val="0"/>
      </rPr>
      <t>Wolne środki</t>
    </r>
    <r>
      <rPr>
        <sz val="10"/>
        <rFont val="Arial CE"/>
        <family val="0"/>
      </rPr>
      <t xml:space="preserve"> art. 217 ust. 2 pkt. 6 u.f.p.</t>
    </r>
  </si>
  <si>
    <r>
      <rPr>
        <b/>
        <sz val="10"/>
        <rFont val="Arial CE"/>
        <family val="0"/>
      </rPr>
      <t>Przychody z niewykorzystanych środków pieniężnych</t>
    </r>
    <r>
      <rPr>
        <sz val="10"/>
        <rFont val="Arial CE"/>
        <family val="0"/>
      </rPr>
      <t xml:space="preserve"> na rachunku bieżącym budżetu, wynikających z rozliczenia dochodów i wydatków nimi finansowanych </t>
    </r>
    <r>
      <rPr>
        <b/>
        <sz val="10"/>
        <rFont val="Arial CE"/>
        <family val="0"/>
      </rPr>
      <t>związanych ze szczególnymi zasadami wykonania budżetu</t>
    </r>
    <r>
      <rPr>
        <sz val="10"/>
        <rFont val="Arial CE"/>
        <family val="0"/>
      </rPr>
      <t xml:space="preserve"> określonymi w odrębnych ustawach</t>
    </r>
  </si>
  <si>
    <r>
      <rPr>
        <b/>
        <sz val="10"/>
        <rFont val="Arial CE"/>
        <family val="0"/>
      </rPr>
      <t>Przychody wynikające z rozliczenia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środków określonych w art. 5 ust. 1 pkt 2</t>
    </r>
    <r>
      <rPr>
        <sz val="10"/>
        <rFont val="Arial CE"/>
        <family val="0"/>
      </rPr>
      <t xml:space="preserve"> u.f.p. i dotacji na realizację programu, projekt lub zadania finansowanego z udziałem tych środków</t>
    </r>
  </si>
  <si>
    <r>
      <rPr>
        <b/>
        <sz val="10"/>
        <rFont val="Arial CE"/>
        <family val="0"/>
      </rPr>
      <t xml:space="preserve">Wcześniejsza splata istniejącego długu </t>
    </r>
    <r>
      <rPr>
        <sz val="10"/>
        <rFont val="Arial CE"/>
        <family val="2"/>
      </rPr>
      <t>jst.</t>
    </r>
  </si>
  <si>
    <t>§ 955</t>
  </si>
  <si>
    <t>Klasyfikacja §</t>
  </si>
  <si>
    <r>
      <rPr>
        <b/>
        <sz val="10"/>
        <rFont val="Arial CE"/>
        <family val="0"/>
      </rPr>
      <t>Kredyty</t>
    </r>
    <r>
      <rPr>
        <sz val="10"/>
        <rFont val="Arial CE"/>
        <family val="0"/>
      </rPr>
      <t xml:space="preserve"> zaciągnięte na rynku krajowym, w tym:</t>
    </r>
  </si>
  <si>
    <t>§ 902</t>
  </si>
  <si>
    <t>6.1</t>
  </si>
  <si>
    <t>16.</t>
  </si>
  <si>
    <t>Przychody z zaciągniętych pożyczek na finansowanie zadań realizowanych z udziałem środków pochodzących z budżetu U.E.</t>
  </si>
  <si>
    <t>Przychody ze spłat pożyczek udzielonych na finansowanie zadań realizowanych z udziałem środków pochodzących z budżetu U.E.</t>
  </si>
  <si>
    <t>Pożyczki i kredyty zaciągnięte na rynku zagranicznym, w tym:</t>
  </si>
  <si>
    <r>
      <rPr>
        <b/>
        <sz val="10"/>
        <rFont val="Arial CE"/>
        <family val="0"/>
      </rPr>
      <t>Papiery wartościowe (obligacje)</t>
    </r>
    <r>
      <rPr>
        <sz val="10"/>
        <rFont val="Arial CE"/>
        <family val="0"/>
      </rPr>
      <t xml:space="preserve"> </t>
    </r>
    <r>
      <rPr>
        <u val="single"/>
        <sz val="10"/>
        <rFont val="Arial CE"/>
        <family val="0"/>
      </rPr>
      <t xml:space="preserve">których </t>
    </r>
    <r>
      <rPr>
        <b/>
        <u val="single"/>
        <sz val="10"/>
        <rFont val="Arial CE"/>
        <family val="0"/>
      </rPr>
      <t>zbywalność jest ograniczona</t>
    </r>
    <r>
      <rPr>
        <sz val="10"/>
        <rFont val="Arial CE"/>
        <family val="0"/>
      </rPr>
      <t>, w tym:</t>
    </r>
  </si>
  <si>
    <t>Spłaty pożyczek i kredytów zagranicznych, w tym:</t>
  </si>
  <si>
    <r>
      <rPr>
        <b/>
        <sz val="10"/>
        <rFont val="Arial CE"/>
        <family val="0"/>
      </rPr>
      <t xml:space="preserve">Wykup obligacji komunalnych, </t>
    </r>
    <r>
      <rPr>
        <b/>
        <u val="single"/>
        <sz val="10"/>
        <rFont val="Arial CE"/>
        <family val="0"/>
      </rPr>
      <t>których zbywalność jest ograniczona</t>
    </r>
    <r>
      <rPr>
        <b/>
        <sz val="10"/>
        <rFont val="Arial CE"/>
        <family val="0"/>
      </rPr>
      <t>,</t>
    </r>
    <r>
      <rPr>
        <sz val="10"/>
        <rFont val="Arial CE"/>
        <family val="0"/>
      </rPr>
      <t xml:space="preserve"> w tym:</t>
    </r>
  </si>
  <si>
    <r>
      <rPr>
        <b/>
        <sz val="10"/>
        <rFont val="Arial CE"/>
        <family val="0"/>
      </rPr>
      <t>Przychody</t>
    </r>
    <r>
      <rPr>
        <sz val="10"/>
        <rFont val="Arial CE"/>
        <family val="0"/>
      </rPr>
      <t xml:space="preserve"> z tytułu zacjągniętych pożyczek i kredytów oraz wyemitowanych papierów wartościowych </t>
    </r>
    <r>
      <rPr>
        <b/>
        <sz val="10"/>
        <rFont val="Arial CE"/>
        <family val="0"/>
      </rPr>
      <t>na spłatę wcześniej zacjągnietych zobowiązań</t>
    </r>
  </si>
  <si>
    <r>
      <rPr>
        <b/>
        <sz val="10"/>
        <rFont val="Arial CE"/>
        <family val="0"/>
      </rPr>
      <t>Nadwyżka z lat ubiegłych</t>
    </r>
    <r>
      <rPr>
        <sz val="10"/>
        <rFont val="Arial CE"/>
        <family val="0"/>
      </rPr>
      <t xml:space="preserve"> (pomniejszona o środki, o których mowa w art.. 217 ust. 2 pkt 8 u.f.p.)</t>
    </r>
  </si>
  <si>
    <r>
      <rPr>
        <b/>
        <sz val="10"/>
        <rFont val="Arial CE"/>
        <family val="0"/>
      </rPr>
      <t>Spłaty otrzymanych kredytów krajowych</t>
    </r>
    <r>
      <rPr>
        <sz val="10"/>
        <rFont val="Arial CE"/>
        <family val="2"/>
      </rPr>
      <t>, w tym:</t>
    </r>
  </si>
  <si>
    <t>Spłaty otrzymanych pożyczek krajowych</t>
  </si>
  <si>
    <t>Spłaty pożyczek otrzymanych na finansowanie zadań realizowanych z udziałem środków pochodzących z budżetu U.E.</t>
  </si>
  <si>
    <t>§ 962</t>
  </si>
  <si>
    <t>Pożyczki udzielone na finansowanie zadań realizowanych z udziałem środków pochodzących z budżetu U.E.</t>
  </si>
  <si>
    <t>……………………………………………….</t>
  </si>
  <si>
    <t>Przychody z tytułu  innych rozliczeń krajowych art. 91a ust. 1 u.f.p</t>
  </si>
  <si>
    <t>Rozchody z tytułu  innych rozliczeń krajowych art. 91a ust. 1 u.f.p</t>
  </si>
  <si>
    <t>Przedszkole Samorządowe w Suchedniowie</t>
  </si>
  <si>
    <t>Samorządowa Szkoła Podstawowa Nr 3 w Suchedniowie</t>
  </si>
  <si>
    <t>Samorządowa Szkoła Podstawowa w Ostojowie</t>
  </si>
  <si>
    <t xml:space="preserve">do uchwały Rady Miejskiej w Suchedniowie </t>
  </si>
  <si>
    <t>UM i G</t>
  </si>
  <si>
    <t>Wykup gruntów</t>
  </si>
  <si>
    <r>
      <t xml:space="preserve">70005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</si>
  <si>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do uchwały Rady Miejskiej w Suchedniowie</t>
  </si>
  <si>
    <t>MG Biblioteka Publiczna</t>
  </si>
  <si>
    <t>Niepubliczne  Przedszkole - Planeta Dziecka</t>
  </si>
  <si>
    <t>zadania w zakresie profilaktyki i przeciwdziałania alkoholizmowi</t>
  </si>
  <si>
    <t>zadania w zakresie kultury fizycznej</t>
  </si>
  <si>
    <t>MGOPS</t>
  </si>
  <si>
    <t>Przewodniczący Rady Miejskiej</t>
  </si>
  <si>
    <t>Dowóz do szkół  i odwóz ze szkół wraz z opieką w czasie przewozu na lata 2021/2022 oraz 2022/2023 (2020-2023)</t>
  </si>
  <si>
    <t>Budowa kanalizacji sanitarnej ul. Langiewicza, ul. Słonecznej, ul. Jarzebinowej - Aglomeracja Suchedniów (2018-2023)</t>
  </si>
  <si>
    <t xml:space="preserve">wyłonione w drodze konkursu; </t>
  </si>
  <si>
    <t xml:space="preserve">wyłonione w drodze konkursu: </t>
  </si>
  <si>
    <t>Rządowy Fundusz Inwestycji Lokalnych</t>
  </si>
  <si>
    <t>C. Inne źródła - Rządowy Fund Inwest Lokalnych</t>
  </si>
  <si>
    <t>Kluby Seniora jako Ośrodki Wsparcia Dziennego w Mieście i Gminie Suchedniów (2019-2023)</t>
  </si>
  <si>
    <t>B</t>
  </si>
  <si>
    <t>Modernizacja Parku Miejskiego w Suchedniowie (2020-2023)</t>
  </si>
  <si>
    <t>Likwidacja przejazdu kolejowego w ciągu drogi ul. Langiewicza w Suchedniowie (2022-2023)</t>
  </si>
  <si>
    <t>Przebudowa drogi gminnej nr 3890203T Ostojów-Krzyżka-Podłazie (2020-2023)</t>
  </si>
  <si>
    <t>P-le Sam</t>
  </si>
  <si>
    <t>E. Inne źródła - Polski Ład</t>
  </si>
  <si>
    <t>Modernizacja budynku P-la Samorządowego - oddymianie klatki schodowej (2022-2023)</t>
  </si>
  <si>
    <t>Samorządowa Szkoła Podstawowa Nr 1 w Suchedniowie</t>
  </si>
  <si>
    <t>"Cyfrowa gmina" - realizacja projektu grantowego</t>
  </si>
  <si>
    <t>Przebudowa drogi gminnej ul. Stokowiec (2020-2023)</t>
  </si>
  <si>
    <t xml:space="preserve">E  </t>
  </si>
  <si>
    <t>Budowa kanalizacji sanitarnej w ul. Żeromskiego w Suchedniowie (2016-2023)</t>
  </si>
  <si>
    <t>Czyste powietrze - poprawa jakości powietrza i efektywności energetycznej budynków mieszkalnych (2021-2023)</t>
  </si>
  <si>
    <t>Nr  2022</t>
  </si>
  <si>
    <t>Dotacje celowe w 2023 roku</t>
  </si>
  <si>
    <t>Nr    2022</t>
  </si>
  <si>
    <t>Dotacje podmiotowe w 2023 roku</t>
  </si>
  <si>
    <t>Nr   /2022</t>
  </si>
  <si>
    <t xml:space="preserve"> Plan dochodów gromadzonych na wydzielonym rachunku jednostki budżetowej                                                                                         i wydatki nimi finansowane w 2023 r.</t>
  </si>
  <si>
    <t>Nr    /2022</t>
  </si>
  <si>
    <t>Przychody i rozchody budżetu w 2023 r.</t>
  </si>
  <si>
    <t>rok budżetowy 2023 (6+7+9+10)</t>
  </si>
  <si>
    <t>Limity wydatków na wieloletnie przedsięwzięcia planowane do poniesienia w 2023 roku</t>
  </si>
  <si>
    <t>E</t>
  </si>
  <si>
    <t>Opracowanie Strategii Terytorialnej Zintegrowanych Inwestycji Terytorialnych Miejskiego Obszaru Funkcjonalnego Miastab Północy praz Planu Zrównoważonej Mobilności Miejskiej obszaru Funkcjionalnego Miasta Północy dla Gminy Suchedniów  (2021-2023)</t>
  </si>
  <si>
    <t>Trwałość projektu Kluby Seniora jako Ośrodki Wsparcia Dziennego w Mieście i Gminie Suchedniów (2023-2026)</t>
  </si>
  <si>
    <t xml:space="preserve">   D</t>
  </si>
  <si>
    <t>D</t>
  </si>
  <si>
    <t>Dowóz uczniów do szkół  i odwóz uczniów ze szkół wraz z zapewnieniem im opieki w czasie przewozu na lata Ix/2023- VI/2025 (2023-2025)</t>
  </si>
  <si>
    <r>
      <t xml:space="preserve">75412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</si>
  <si>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zadania w zakresie kultury i dziedzictwa narodowego</t>
  </si>
  <si>
    <r>
      <t xml:space="preserve">90001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6050</t>
    </r>
  </si>
  <si>
    <t>Zakup zestawu do udzielania pierwszej pomocy</t>
  </si>
  <si>
    <t>Budowa nowego odcinka kanalizacji sanitarnej oś Bugaj do parku miejskiego</t>
  </si>
  <si>
    <t>ZGK</t>
  </si>
  <si>
    <r>
      <t xml:space="preserve">90001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</si>
  <si>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Załącznik nr 7</t>
  </si>
  <si>
    <t>900/750</t>
  </si>
  <si>
    <t>90005/75023</t>
  </si>
  <si>
    <t>D. Inne źródła -RFRD</t>
  </si>
  <si>
    <t>Zadania inwestycyjne roczne w 2023r.</t>
  </si>
  <si>
    <t>Zakupy inwestycyjne: pompa retencji +pompa osadu oczyszcalnia Michniów, mieszadło reaktor Suchedniów, zasuwa z napędem elektr do osadu nadmiernego (2szt) oczyszczalnia Suchedniów, WUKO</t>
  </si>
  <si>
    <t>poz.12 przychodów; środki otrzymane w 2022r ( opłata usuwanie drzew nie wykorzystana na zadniu kanalizacyjnym)</t>
  </si>
  <si>
    <t>poz. 13  przychoidów Środki grantowe  298.208,94 "Cyfrowa gmia"</t>
  </si>
  <si>
    <t>SOK Kuźnica w tym rermont poszycia dachowego WDK Mostki</t>
  </si>
  <si>
    <t>przychody wynikające z rozliczenia środków określ. w art. 5 ust.  ust. 1 pkt 2 u.f.p. i dotacji na realizację przedsięw. finans. z udziałem tych środków § 906</t>
  </si>
  <si>
    <t>niewykorzystane środki pieniężne na r-ku bieżącym budżetu określone w odrębnych ustawach § 905</t>
  </si>
  <si>
    <t>rok budżetowy 2023 (7+8+9 +10+12+13)</t>
  </si>
  <si>
    <t>Odbiór, transport i zagospodarowanie odpadów komunalnych  z nieruchomości zamieszkałych z terenu gminy Suchedniów oraz PSZOK (2023-2024)</t>
  </si>
  <si>
    <t>Budowa kanalizacji sanitarnej w ul. Kieleckiej, Warszawskiej w Suchedniowie (2016-2023)</t>
  </si>
  <si>
    <t>z dnia   28.12.2022</t>
  </si>
  <si>
    <t>z dnia  28.12.2022</t>
  </si>
  <si>
    <t>z dnia 28.12.2022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</si>
</sst>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0"/>
      <color indexed="8"/>
      <name val="Times New Roman"/>
      <family val="1"/>
    </font>
    <font>
      <sz val="5"/>
      <name val="Arial CE"/>
      <family val="2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u val="single"/>
      <sz val="10"/>
      <name val="Arial CE"/>
      <family val="0"/>
    </font>
    <font>
      <b/>
      <sz val="10"/>
      <color indexed="8"/>
      <name val="Times New Roman"/>
      <family val="1"/>
    </font>
    <font>
      <b/>
      <u val="single"/>
      <sz val="10"/>
      <name val="Arial CE"/>
      <family val="0"/>
    </font>
    <font>
      <sz val="8"/>
      <name val="Czcionka tekstu podstawowego"/>
      <family val="0"/>
    </font>
    <font>
      <sz val="7"/>
      <name val="Arial CE"/>
      <family val="0"/>
    </font>
    <font>
      <sz val="8"/>
      <color indexed="8"/>
      <name val="Times New Roman"/>
      <family val="1"/>
    </font>
    <font>
      <sz val="9"/>
      <name val="Arial CE"/>
      <family val="0"/>
    </font>
    <font>
      <sz val="11"/>
      <name val="Arial CE"/>
      <family val="0"/>
    </font>
    <font>
      <b/>
      <u val="single"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30" borderId="0" xfId="0" applyFill="1" applyAlignment="1">
      <alignment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11" xfId="0" applyFont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11" fillId="30" borderId="15" xfId="0" applyFont="1" applyFill="1" applyBorder="1" applyAlignment="1">
      <alignment horizontal="center" vertical="center"/>
    </xf>
    <xf numFmtId="0" fontId="17" fillId="30" borderId="0" xfId="0" applyNumberFormat="1" applyFont="1" applyFill="1" applyBorder="1" applyAlignment="1" applyProtection="1">
      <alignment horizontal="right" vertical="center"/>
      <protection locked="0"/>
    </xf>
    <xf numFmtId="0" fontId="17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5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0" fillId="30" borderId="0" xfId="0" applyFont="1" applyFill="1" applyAlignment="1">
      <alignment vertical="center"/>
    </xf>
    <xf numFmtId="0" fontId="18" fillId="30" borderId="0" xfId="0" applyFont="1" applyFill="1" applyAlignment="1">
      <alignment vertical="center"/>
    </xf>
    <xf numFmtId="0" fontId="0" fillId="30" borderId="0" xfId="0" applyFill="1" applyAlignment="1">
      <alignment vertical="center" wrapText="1"/>
    </xf>
    <xf numFmtId="0" fontId="5" fillId="30" borderId="0" xfId="0" applyFont="1" applyFill="1" applyAlignment="1">
      <alignment horizontal="right" vertical="top"/>
    </xf>
    <xf numFmtId="0" fontId="10" fillId="30" borderId="0" xfId="0" applyFont="1" applyFill="1" applyAlignment="1">
      <alignment/>
    </xf>
    <xf numFmtId="0" fontId="11" fillId="30" borderId="10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/>
    </xf>
    <xf numFmtId="0" fontId="3" fillId="30" borderId="0" xfId="0" applyFont="1" applyFill="1" applyAlignment="1">
      <alignment/>
    </xf>
    <xf numFmtId="0" fontId="0" fillId="30" borderId="16" xfId="0" applyFill="1" applyBorder="1" applyAlignment="1">
      <alignment vertical="center"/>
    </xf>
    <xf numFmtId="0" fontId="0" fillId="30" borderId="17" xfId="0" applyFill="1" applyBorder="1" applyAlignment="1">
      <alignment vertical="center"/>
    </xf>
    <xf numFmtId="0" fontId="10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right"/>
    </xf>
    <xf numFmtId="3" fontId="0" fillId="30" borderId="0" xfId="0" applyNumberFormat="1" applyFill="1" applyAlignment="1">
      <alignment/>
    </xf>
    <xf numFmtId="0" fontId="19" fillId="30" borderId="0" xfId="0" applyFont="1" applyFill="1" applyAlignment="1">
      <alignment horizontal="left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11" fillId="30" borderId="11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/>
    </xf>
    <xf numFmtId="0" fontId="5" fillId="30" borderId="16" xfId="0" applyFont="1" applyFill="1" applyBorder="1" applyAlignment="1">
      <alignment horizontal="left" vertical="center" indent="2"/>
    </xf>
    <xf numFmtId="0" fontId="5" fillId="30" borderId="17" xfId="0" applyFont="1" applyFill="1" applyBorder="1" applyAlignment="1">
      <alignment horizontal="left" vertical="center" indent="2"/>
    </xf>
    <xf numFmtId="4" fontId="5" fillId="30" borderId="16" xfId="0" applyNumberFormat="1" applyFont="1" applyFill="1" applyBorder="1" applyAlignment="1">
      <alignment vertical="center"/>
    </xf>
    <xf numFmtId="4" fontId="5" fillId="30" borderId="17" xfId="0" applyNumberFormat="1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8" fillId="30" borderId="15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2" fillId="30" borderId="10" xfId="0" applyFont="1" applyFill="1" applyBorder="1" applyAlignment="1">
      <alignment horizontal="center" vertical="center"/>
    </xf>
    <xf numFmtId="0" fontId="22" fillId="30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11" fillId="30" borderId="10" xfId="0" applyNumberFormat="1" applyFont="1" applyFill="1" applyBorder="1" applyAlignment="1">
      <alignment horizontal="right" vertical="center"/>
    </xf>
    <xf numFmtId="0" fontId="16" fillId="30" borderId="15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vertical="center" wrapText="1"/>
    </xf>
    <xf numFmtId="4" fontId="5" fillId="3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4" fontId="16" fillId="30" borderId="10" xfId="0" applyNumberFormat="1" applyFont="1" applyFill="1" applyBorder="1" applyAlignment="1">
      <alignment vertical="center"/>
    </xf>
    <xf numFmtId="4" fontId="27" fillId="30" borderId="10" xfId="0" applyNumberFormat="1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4" fontId="27" fillId="30" borderId="10" xfId="0" applyNumberFormat="1" applyFont="1" applyFill="1" applyBorder="1" applyAlignment="1">
      <alignment vertical="center" wrapText="1"/>
    </xf>
    <xf numFmtId="4" fontId="27" fillId="30" borderId="10" xfId="0" applyNumberFormat="1" applyFont="1" applyFill="1" applyBorder="1" applyAlignment="1">
      <alignment horizontal="right" vertical="center" wrapText="1"/>
    </xf>
    <xf numFmtId="4" fontId="8" fillId="30" borderId="10" xfId="0" applyNumberFormat="1" applyFont="1" applyFill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center" vertical="center"/>
    </xf>
    <xf numFmtId="4" fontId="3" fillId="30" borderId="10" xfId="0" applyNumberFormat="1" applyFont="1" applyFill="1" applyBorder="1" applyAlignment="1">
      <alignment vertical="center" wrapText="1"/>
    </xf>
    <xf numFmtId="4" fontId="0" fillId="30" borderId="10" xfId="0" applyNumberFormat="1" applyFill="1" applyBorder="1" applyAlignment="1">
      <alignment vertical="center"/>
    </xf>
    <xf numFmtId="4" fontId="0" fillId="30" borderId="10" xfId="0" applyNumberForma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left" vertical="center" wrapText="1"/>
    </xf>
    <xf numFmtId="4" fontId="0" fillId="30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0" fontId="3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right" vertical="center"/>
    </xf>
    <xf numFmtId="4" fontId="0" fillId="3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16" fillId="30" borderId="0" xfId="0" applyFont="1" applyFill="1" applyAlignment="1">
      <alignment horizontal="center" vertical="center" wrapText="1"/>
    </xf>
    <xf numFmtId="0" fontId="5" fillId="30" borderId="10" xfId="0" applyFont="1" applyFill="1" applyBorder="1" applyAlignment="1">
      <alignment horizontal="left" vertical="center"/>
    </xf>
    <xf numFmtId="0" fontId="16" fillId="30" borderId="10" xfId="0" applyFont="1" applyFill="1" applyBorder="1" applyAlignment="1">
      <alignment horizontal="left" vertical="center"/>
    </xf>
    <xf numFmtId="0" fontId="16" fillId="30" borderId="16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 horizontal="center" vertical="center" wrapText="1"/>
    </xf>
    <xf numFmtId="0" fontId="27" fillId="30" borderId="10" xfId="0" applyFont="1" applyFill="1" applyBorder="1" applyAlignment="1">
      <alignment vertical="center"/>
    </xf>
    <xf numFmtId="0" fontId="27" fillId="30" borderId="10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horizontal="right" vertical="center"/>
    </xf>
    <xf numFmtId="0" fontId="0" fillId="3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7" fillId="30" borderId="10" xfId="0" applyFont="1" applyFill="1" applyBorder="1" applyAlignment="1">
      <alignment horizontal="right" vertical="center"/>
    </xf>
    <xf numFmtId="0" fontId="2" fillId="30" borderId="0" xfId="0" applyFont="1" applyFill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30" borderId="0" xfId="0" applyFill="1" applyAlignment="1">
      <alignment vertical="center" wrapText="1"/>
    </xf>
    <xf numFmtId="0" fontId="16" fillId="30" borderId="18" xfId="0" applyFont="1" applyFill="1" applyBorder="1" applyAlignment="1">
      <alignment horizontal="center" vertical="center" wrapText="1"/>
    </xf>
    <xf numFmtId="0" fontId="16" fillId="30" borderId="19" xfId="0" applyFont="1" applyFill="1" applyBorder="1" applyAlignment="1">
      <alignment horizontal="center" vertical="center" wrapText="1"/>
    </xf>
    <xf numFmtId="0" fontId="16" fillId="30" borderId="15" xfId="0" applyFont="1" applyFill="1" applyBorder="1" applyAlignment="1">
      <alignment horizontal="center" vertical="center" wrapText="1"/>
    </xf>
    <xf numFmtId="0" fontId="16" fillId="30" borderId="11" xfId="0" applyFont="1" applyFill="1" applyBorder="1" applyAlignment="1">
      <alignment horizontal="center" vertical="center" wrapText="1"/>
    </xf>
    <xf numFmtId="0" fontId="16" fillId="30" borderId="12" xfId="0" applyFont="1" applyFill="1" applyBorder="1" applyAlignment="1">
      <alignment horizontal="center" vertical="center" wrapText="1"/>
    </xf>
    <xf numFmtId="0" fontId="16" fillId="30" borderId="20" xfId="0" applyFont="1" applyFill="1" applyBorder="1" applyAlignment="1">
      <alignment horizontal="center" vertical="center" wrapText="1"/>
    </xf>
    <xf numFmtId="0" fontId="16" fillId="30" borderId="21" xfId="0" applyFont="1" applyFill="1" applyBorder="1" applyAlignment="1">
      <alignment horizontal="center" vertical="center" wrapText="1"/>
    </xf>
    <xf numFmtId="0" fontId="16" fillId="30" borderId="22" xfId="0" applyFont="1" applyFill="1" applyBorder="1" applyAlignment="1">
      <alignment horizontal="center" vertical="center" wrapText="1"/>
    </xf>
    <xf numFmtId="0" fontId="16" fillId="30" borderId="13" xfId="0" applyFont="1" applyFill="1" applyBorder="1" applyAlignment="1">
      <alignment horizontal="center" vertical="center" wrapText="1"/>
    </xf>
    <xf numFmtId="0" fontId="16" fillId="30" borderId="14" xfId="0" applyFont="1" applyFill="1" applyBorder="1" applyAlignment="1">
      <alignment horizontal="center" vertical="center" wrapText="1"/>
    </xf>
    <xf numFmtId="0" fontId="16" fillId="30" borderId="23" xfId="0" applyFont="1" applyFill="1" applyBorder="1" applyAlignment="1">
      <alignment horizontal="center" vertical="center" wrapText="1"/>
    </xf>
    <xf numFmtId="0" fontId="16" fillId="30" borderId="24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0" fontId="16" fillId="30" borderId="10" xfId="0" applyFont="1" applyFill="1" applyBorder="1" applyAlignment="1">
      <alignment horizontal="center" vertical="center"/>
    </xf>
    <xf numFmtId="0" fontId="16" fillId="30" borderId="10" xfId="0" applyFont="1" applyFill="1" applyBorder="1" applyAlignment="1">
      <alignment horizontal="center" vertical="center" wrapText="1"/>
    </xf>
    <xf numFmtId="0" fontId="29" fillId="30" borderId="11" xfId="0" applyFont="1" applyFill="1" applyBorder="1" applyAlignment="1">
      <alignment horizontal="center" vertical="center" wrapText="1"/>
    </xf>
    <xf numFmtId="0" fontId="29" fillId="30" borderId="12" xfId="0" applyFont="1" applyFill="1" applyBorder="1" applyAlignment="1">
      <alignment horizontal="center" vertical="center" wrapText="1"/>
    </xf>
    <xf numFmtId="0" fontId="29" fillId="30" borderId="2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3" fillId="30" borderId="21" xfId="0" applyFont="1" applyFill="1" applyBorder="1" applyAlignment="1">
      <alignment horizontal="center" vertical="center" wrapText="1"/>
    </xf>
    <xf numFmtId="0" fontId="3" fillId="30" borderId="22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 wrapText="1"/>
    </xf>
    <xf numFmtId="0" fontId="3" fillId="30" borderId="23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0" borderId="12" xfId="0" applyFont="1" applyFill="1" applyBorder="1" applyAlignment="1">
      <alignment horizontal="center" vertical="center" wrapText="1"/>
    </xf>
    <xf numFmtId="0" fontId="3" fillId="30" borderId="20" xfId="0" applyFont="1" applyFill="1" applyBorder="1" applyAlignment="1">
      <alignment horizontal="center" vertical="center" wrapText="1"/>
    </xf>
    <xf numFmtId="0" fontId="8" fillId="30" borderId="21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center" vertical="center" wrapText="1"/>
    </xf>
    <xf numFmtId="0" fontId="8" fillId="30" borderId="20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 wrapText="1"/>
    </xf>
    <xf numFmtId="0" fontId="9" fillId="30" borderId="0" xfId="0" applyFont="1" applyFill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/>
    </xf>
    <xf numFmtId="0" fontId="3" fillId="30" borderId="19" xfId="0" applyFont="1" applyFill="1" applyBorder="1" applyAlignment="1">
      <alignment horizontal="center" vertical="center"/>
    </xf>
    <xf numFmtId="0" fontId="3" fillId="30" borderId="15" xfId="0" applyFont="1" applyFill="1" applyBorder="1" applyAlignment="1">
      <alignment horizontal="center" vertical="center"/>
    </xf>
    <xf numFmtId="0" fontId="0" fillId="30" borderId="0" xfId="0" applyFill="1" applyAlignment="1">
      <alignment wrapText="1"/>
    </xf>
    <xf numFmtId="0" fontId="11" fillId="30" borderId="18" xfId="0" applyFont="1" applyFill="1" applyBorder="1" applyAlignment="1">
      <alignment horizontal="center" vertical="center"/>
    </xf>
    <xf numFmtId="0" fontId="11" fillId="30" borderId="19" xfId="0" applyFont="1" applyFill="1" applyBorder="1" applyAlignment="1">
      <alignment horizontal="center" vertical="center"/>
    </xf>
    <xf numFmtId="0" fontId="11" fillId="30" borderId="15" xfId="0" applyFont="1" applyFill="1" applyBorder="1" applyAlignment="1">
      <alignment horizontal="center" vertical="center"/>
    </xf>
    <xf numFmtId="0" fontId="27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">
      <selection activeCell="J19" sqref="J19"/>
    </sheetView>
  </sheetViews>
  <sheetFormatPr defaultColWidth="9.00390625" defaultRowHeight="12.75"/>
  <cols>
    <col min="1" max="1" width="4.875" style="41" customWidth="1"/>
    <col min="2" max="2" width="4.125" style="1" customWidth="1"/>
    <col min="3" max="3" width="7.75390625" style="1" customWidth="1"/>
    <col min="4" max="4" width="12.875" style="1" customWidth="1"/>
    <col min="5" max="5" width="29.375" style="1" customWidth="1"/>
    <col min="6" max="6" width="12.75390625" style="1" bestFit="1" customWidth="1"/>
    <col min="7" max="7" width="12.75390625" style="1" customWidth="1"/>
    <col min="8" max="9" width="11.125" style="1" customWidth="1"/>
    <col min="10" max="10" width="13.00390625" style="1" customWidth="1"/>
    <col min="11" max="11" width="13.75390625" style="1" customWidth="1"/>
    <col min="12" max="12" width="8.25390625" style="1" customWidth="1"/>
    <col min="13" max="13" width="3.625" style="1" customWidth="1"/>
    <col min="14" max="14" width="12.375" style="1" customWidth="1"/>
    <col min="15" max="15" width="12.00390625" style="1" customWidth="1"/>
    <col min="16" max="16" width="9.25390625" style="1" customWidth="1"/>
    <col min="17" max="16384" width="9.125" style="1" customWidth="1"/>
  </cols>
  <sheetData>
    <row r="1" spans="2:16" ht="12.7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39" t="s">
        <v>70</v>
      </c>
    </row>
    <row r="2" spans="2:16" ht="12.75">
      <c r="B2" s="135"/>
      <c r="C2" s="135"/>
      <c r="D2" s="135"/>
      <c r="E2" s="135"/>
      <c r="F2" s="41"/>
      <c r="G2" s="41"/>
      <c r="H2" s="41"/>
      <c r="I2" s="41"/>
      <c r="J2" s="41"/>
      <c r="K2" s="41"/>
      <c r="L2" s="41"/>
      <c r="M2" s="41"/>
      <c r="N2" s="41"/>
      <c r="O2" s="41"/>
      <c r="P2" s="40" t="s">
        <v>130</v>
      </c>
    </row>
    <row r="3" spans="2:16" ht="12.75">
      <c r="B3" s="135"/>
      <c r="C3" s="135"/>
      <c r="D3" s="135"/>
      <c r="E3" s="135"/>
      <c r="F3" s="41"/>
      <c r="G3" s="41"/>
      <c r="H3" s="41"/>
      <c r="I3" s="41"/>
      <c r="J3" s="41"/>
      <c r="K3" s="41"/>
      <c r="L3" s="41"/>
      <c r="M3" s="41"/>
      <c r="N3" s="41"/>
      <c r="O3" s="41"/>
      <c r="P3" s="39" t="s">
        <v>161</v>
      </c>
    </row>
    <row r="4" spans="2:16" ht="12.75">
      <c r="B4" s="135"/>
      <c r="C4" s="135"/>
      <c r="D4" s="135"/>
      <c r="E4" s="135"/>
      <c r="F4" s="41"/>
      <c r="G4" s="41"/>
      <c r="H4" s="41"/>
      <c r="I4" s="41"/>
      <c r="J4" s="41"/>
      <c r="K4" s="41"/>
      <c r="L4" s="41"/>
      <c r="M4" s="41"/>
      <c r="N4" s="41"/>
      <c r="O4" s="41"/>
      <c r="P4" s="40" t="s">
        <v>194</v>
      </c>
    </row>
    <row r="5" spans="2:16" ht="12.7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0"/>
    </row>
    <row r="6" spans="2:16" ht="18" customHeight="1">
      <c r="B6" s="148" t="s">
        <v>166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2:16" ht="10.5" customHeight="1">
      <c r="B7" s="42"/>
      <c r="C7" s="42"/>
      <c r="D7" s="42"/>
      <c r="E7" s="42"/>
      <c r="F7" s="42"/>
      <c r="G7" s="42"/>
      <c r="H7" s="42"/>
      <c r="I7" s="132"/>
      <c r="J7" s="132"/>
      <c r="K7" s="42"/>
      <c r="L7" s="42"/>
      <c r="M7" s="42"/>
      <c r="N7" s="42"/>
      <c r="O7" s="42"/>
      <c r="P7" s="43" t="s">
        <v>10</v>
      </c>
    </row>
    <row r="8" spans="1:16" s="4" customFormat="1" ht="19.5" customHeight="1">
      <c r="A8" s="48"/>
      <c r="B8" s="149" t="s">
        <v>13</v>
      </c>
      <c r="C8" s="149" t="s">
        <v>1</v>
      </c>
      <c r="D8" s="149" t="s">
        <v>9</v>
      </c>
      <c r="E8" s="150" t="s">
        <v>33</v>
      </c>
      <c r="F8" s="150" t="s">
        <v>14</v>
      </c>
      <c r="G8" s="136" t="s">
        <v>21</v>
      </c>
      <c r="H8" s="137"/>
      <c r="I8" s="137"/>
      <c r="J8" s="137"/>
      <c r="K8" s="137"/>
      <c r="L8" s="137"/>
      <c r="M8" s="137"/>
      <c r="N8" s="137"/>
      <c r="O8" s="138"/>
      <c r="P8" s="150" t="s">
        <v>15</v>
      </c>
    </row>
    <row r="9" spans="1:16" s="4" customFormat="1" ht="19.5" customHeight="1">
      <c r="A9" s="48"/>
      <c r="B9" s="149"/>
      <c r="C9" s="149"/>
      <c r="D9" s="149"/>
      <c r="E9" s="150"/>
      <c r="F9" s="150"/>
      <c r="G9" s="138" t="s">
        <v>191</v>
      </c>
      <c r="H9" s="136" t="s">
        <v>8</v>
      </c>
      <c r="I9" s="137"/>
      <c r="J9" s="137"/>
      <c r="K9" s="137"/>
      <c r="L9" s="137"/>
      <c r="M9" s="137"/>
      <c r="N9" s="137"/>
      <c r="O9" s="138"/>
      <c r="P9" s="150"/>
    </row>
    <row r="10" spans="1:16" s="4" customFormat="1" ht="19.5" customHeight="1">
      <c r="A10" s="48"/>
      <c r="B10" s="149"/>
      <c r="C10" s="149"/>
      <c r="D10" s="149"/>
      <c r="E10" s="150"/>
      <c r="F10" s="150"/>
      <c r="G10" s="138"/>
      <c r="H10" s="139" t="s">
        <v>25</v>
      </c>
      <c r="I10" s="151" t="s">
        <v>190</v>
      </c>
      <c r="J10" s="151" t="s">
        <v>189</v>
      </c>
      <c r="K10" s="142" t="s">
        <v>22</v>
      </c>
      <c r="L10" s="92" t="s">
        <v>4</v>
      </c>
      <c r="M10" s="142" t="s">
        <v>26</v>
      </c>
      <c r="N10" s="143"/>
      <c r="O10" s="142" t="s">
        <v>23</v>
      </c>
      <c r="P10" s="150"/>
    </row>
    <row r="11" spans="1:16" s="4" customFormat="1" ht="48" customHeight="1">
      <c r="A11" s="48"/>
      <c r="B11" s="149"/>
      <c r="C11" s="149"/>
      <c r="D11" s="149"/>
      <c r="E11" s="150"/>
      <c r="F11" s="150"/>
      <c r="G11" s="138"/>
      <c r="H11" s="140"/>
      <c r="I11" s="152"/>
      <c r="J11" s="152"/>
      <c r="K11" s="140"/>
      <c r="L11" s="150" t="s">
        <v>34</v>
      </c>
      <c r="M11" s="144"/>
      <c r="N11" s="145"/>
      <c r="O11" s="140"/>
      <c r="P11" s="150"/>
    </row>
    <row r="12" spans="1:16" s="4" customFormat="1" ht="19.5" customHeight="1">
      <c r="A12" s="48"/>
      <c r="B12" s="149"/>
      <c r="C12" s="149"/>
      <c r="D12" s="149"/>
      <c r="E12" s="150"/>
      <c r="F12" s="150"/>
      <c r="G12" s="138"/>
      <c r="H12" s="140"/>
      <c r="I12" s="152"/>
      <c r="J12" s="152"/>
      <c r="K12" s="140"/>
      <c r="L12" s="150"/>
      <c r="M12" s="144"/>
      <c r="N12" s="145"/>
      <c r="O12" s="140"/>
      <c r="P12" s="150"/>
    </row>
    <row r="13" spans="1:16" s="4" customFormat="1" ht="59.25" customHeight="1">
      <c r="A13" s="48"/>
      <c r="B13" s="149"/>
      <c r="C13" s="149"/>
      <c r="D13" s="149"/>
      <c r="E13" s="150"/>
      <c r="F13" s="150"/>
      <c r="G13" s="138"/>
      <c r="H13" s="141"/>
      <c r="I13" s="153"/>
      <c r="J13" s="153"/>
      <c r="K13" s="141"/>
      <c r="L13" s="150"/>
      <c r="M13" s="146"/>
      <c r="N13" s="147"/>
      <c r="O13" s="141"/>
      <c r="P13" s="150"/>
    </row>
    <row r="14" spans="2:16" ht="12.75">
      <c r="B14" s="44">
        <v>1</v>
      </c>
      <c r="C14" s="44">
        <v>2</v>
      </c>
      <c r="D14" s="44">
        <v>3</v>
      </c>
      <c r="E14" s="44">
        <v>4</v>
      </c>
      <c r="F14" s="44">
        <v>5</v>
      </c>
      <c r="G14" s="44">
        <v>6</v>
      </c>
      <c r="H14" s="44">
        <v>7</v>
      </c>
      <c r="I14" s="44">
        <v>8</v>
      </c>
      <c r="J14" s="44">
        <v>9</v>
      </c>
      <c r="K14" s="44">
        <v>10</v>
      </c>
      <c r="L14" s="44">
        <v>11</v>
      </c>
      <c r="M14" s="44"/>
      <c r="N14" s="44">
        <v>12</v>
      </c>
      <c r="O14" s="44">
        <v>13</v>
      </c>
      <c r="P14" s="44">
        <v>14</v>
      </c>
    </row>
    <row r="15" spans="2:16" ht="12.75">
      <c r="B15" s="45"/>
      <c r="C15" s="44"/>
      <c r="D15" s="44"/>
      <c r="E15" s="95" t="s">
        <v>36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2:16" ht="56.25" customHeight="1">
      <c r="B16" s="46" t="s">
        <v>5</v>
      </c>
      <c r="C16" s="102">
        <v>852</v>
      </c>
      <c r="D16" s="116">
        <v>85295</v>
      </c>
      <c r="E16" s="93" t="s">
        <v>169</v>
      </c>
      <c r="F16" s="113">
        <v>962063</v>
      </c>
      <c r="G16" s="113">
        <v>101463</v>
      </c>
      <c r="H16" s="107">
        <v>101463</v>
      </c>
      <c r="I16" s="107"/>
      <c r="J16" s="107"/>
      <c r="K16" s="102"/>
      <c r="L16" s="102"/>
      <c r="M16" s="102"/>
      <c r="N16" s="102"/>
      <c r="O16" s="107"/>
      <c r="P16" s="118" t="s">
        <v>135</v>
      </c>
    </row>
    <row r="17" spans="2:16" ht="45" customHeight="1">
      <c r="B17" s="46" t="s">
        <v>6</v>
      </c>
      <c r="C17" s="102">
        <v>852</v>
      </c>
      <c r="D17" s="112">
        <v>85295</v>
      </c>
      <c r="E17" s="93" t="s">
        <v>143</v>
      </c>
      <c r="F17" s="114">
        <v>1391700.5</v>
      </c>
      <c r="G17" s="113">
        <v>276292.49</v>
      </c>
      <c r="H17" s="107">
        <v>0</v>
      </c>
      <c r="I17" s="107"/>
      <c r="J17" s="107"/>
      <c r="K17" s="102"/>
      <c r="L17" s="102"/>
      <c r="M17" s="102"/>
      <c r="N17" s="103">
        <v>21719.66</v>
      </c>
      <c r="O17" s="107">
        <v>254572.83</v>
      </c>
      <c r="P17" s="118" t="s">
        <v>135</v>
      </c>
    </row>
    <row r="18" spans="2:16" ht="99.75" customHeight="1">
      <c r="B18" s="46" t="s">
        <v>7</v>
      </c>
      <c r="C18" s="45">
        <v>710</v>
      </c>
      <c r="D18" s="116">
        <v>71095</v>
      </c>
      <c r="E18" s="93" t="s">
        <v>168</v>
      </c>
      <c r="F18" s="97">
        <v>6807</v>
      </c>
      <c r="G18" s="97">
        <v>6807</v>
      </c>
      <c r="H18" s="97">
        <v>6807</v>
      </c>
      <c r="I18" s="97"/>
      <c r="J18" s="97"/>
      <c r="K18" s="97"/>
      <c r="L18" s="94"/>
      <c r="M18" s="47"/>
      <c r="N18" s="47"/>
      <c r="O18" s="47"/>
      <c r="P18" s="118" t="s">
        <v>127</v>
      </c>
    </row>
    <row r="19" spans="2:16" ht="63" customHeight="1">
      <c r="B19" s="46" t="s">
        <v>0</v>
      </c>
      <c r="C19" s="45">
        <v>801</v>
      </c>
      <c r="D19" s="128">
        <v>80113</v>
      </c>
      <c r="E19" s="93" t="s">
        <v>172</v>
      </c>
      <c r="F19" s="97">
        <v>620000</v>
      </c>
      <c r="G19" s="97">
        <v>124000</v>
      </c>
      <c r="H19" s="97">
        <v>124000</v>
      </c>
      <c r="I19" s="97"/>
      <c r="J19" s="97"/>
      <c r="K19" s="97"/>
      <c r="L19" s="94"/>
      <c r="M19" s="47"/>
      <c r="N19" s="47"/>
      <c r="O19" s="47"/>
      <c r="P19" s="118" t="s">
        <v>127</v>
      </c>
    </row>
    <row r="20" spans="2:16" ht="57" customHeight="1">
      <c r="B20" s="46" t="s">
        <v>58</v>
      </c>
      <c r="C20" s="45">
        <v>801</v>
      </c>
      <c r="D20" s="128">
        <v>80113</v>
      </c>
      <c r="E20" s="93" t="s">
        <v>137</v>
      </c>
      <c r="F20" s="97">
        <v>508970</v>
      </c>
      <c r="G20" s="97">
        <v>154770</v>
      </c>
      <c r="H20" s="97">
        <v>154770</v>
      </c>
      <c r="I20" s="97"/>
      <c r="J20" s="97"/>
      <c r="K20" s="97"/>
      <c r="L20" s="94"/>
      <c r="M20" s="47"/>
      <c r="N20" s="47"/>
      <c r="O20" s="47"/>
      <c r="P20" s="118" t="s">
        <v>127</v>
      </c>
    </row>
    <row r="21" spans="2:16" ht="48.75" customHeight="1">
      <c r="B21" s="46" t="s">
        <v>59</v>
      </c>
      <c r="C21" s="131" t="s">
        <v>181</v>
      </c>
      <c r="D21" s="128" t="s">
        <v>182</v>
      </c>
      <c r="E21" s="93" t="s">
        <v>156</v>
      </c>
      <c r="F21" s="97">
        <v>65000</v>
      </c>
      <c r="G21" s="97">
        <v>26000</v>
      </c>
      <c r="H21" s="97"/>
      <c r="I21" s="97"/>
      <c r="J21" s="97"/>
      <c r="K21" s="97"/>
      <c r="L21" s="94"/>
      <c r="M21" s="47" t="s">
        <v>144</v>
      </c>
      <c r="N21" s="106">
        <v>26000</v>
      </c>
      <c r="O21" s="47"/>
      <c r="P21" s="118" t="s">
        <v>127</v>
      </c>
    </row>
    <row r="22" spans="2:16" ht="33" customHeight="1">
      <c r="B22" s="46" t="s">
        <v>62</v>
      </c>
      <c r="C22" s="129">
        <v>720</v>
      </c>
      <c r="D22" s="130">
        <v>72095</v>
      </c>
      <c r="E22" s="84" t="s">
        <v>152</v>
      </c>
      <c r="F22" s="97">
        <v>147900</v>
      </c>
      <c r="G22" s="97">
        <v>145658.94</v>
      </c>
      <c r="H22" s="97">
        <v>6150</v>
      </c>
      <c r="I22" s="97"/>
      <c r="J22" s="97">
        <v>139508.94</v>
      </c>
      <c r="K22" s="97"/>
      <c r="L22" s="94"/>
      <c r="M22" s="47"/>
      <c r="N22" s="106"/>
      <c r="O22" s="106"/>
      <c r="P22" s="118" t="s">
        <v>127</v>
      </c>
    </row>
    <row r="23" spans="2:16" ht="77.25" customHeight="1">
      <c r="B23" s="46" t="s">
        <v>75</v>
      </c>
      <c r="C23" s="45">
        <v>900</v>
      </c>
      <c r="D23" s="128">
        <v>90002</v>
      </c>
      <c r="E23" s="93" t="s">
        <v>192</v>
      </c>
      <c r="F23" s="97">
        <v>4197939</v>
      </c>
      <c r="G23" s="97">
        <v>1832694</v>
      </c>
      <c r="H23" s="97">
        <v>1832694</v>
      </c>
      <c r="I23" s="97"/>
      <c r="J23" s="97"/>
      <c r="K23" s="97"/>
      <c r="L23" s="94"/>
      <c r="M23" s="47"/>
      <c r="N23" s="47"/>
      <c r="O23" s="47"/>
      <c r="P23" s="118" t="s">
        <v>127</v>
      </c>
    </row>
    <row r="24" spans="2:16" ht="12.75">
      <c r="B24" s="46"/>
      <c r="C24" s="45"/>
      <c r="D24" s="45"/>
      <c r="E24" s="95" t="s">
        <v>37</v>
      </c>
      <c r="F24" s="98">
        <f>SUM(F16:F23)</f>
        <v>7900379.5</v>
      </c>
      <c r="G24" s="98">
        <f>SUM(G16:G23)</f>
        <v>2667685.4299999997</v>
      </c>
      <c r="H24" s="98">
        <f>SUM(H16:H23)</f>
        <v>2225884</v>
      </c>
      <c r="I24" s="98"/>
      <c r="J24" s="98">
        <f>SUM(J16:J23)</f>
        <v>139508.94</v>
      </c>
      <c r="K24" s="98"/>
      <c r="L24" s="96"/>
      <c r="M24" s="95"/>
      <c r="N24" s="104">
        <f>SUM(N16:N23)</f>
        <v>47719.66</v>
      </c>
      <c r="O24" s="104">
        <f>SUM(O16:O23)</f>
        <v>254572.83</v>
      </c>
      <c r="P24" s="119"/>
    </row>
    <row r="25" spans="2:16" ht="12.75">
      <c r="B25" s="46"/>
      <c r="C25" s="45"/>
      <c r="D25" s="45"/>
      <c r="E25" s="95" t="s">
        <v>31</v>
      </c>
      <c r="F25" s="45"/>
      <c r="G25" s="45"/>
      <c r="H25" s="45"/>
      <c r="I25" s="45"/>
      <c r="J25" s="45"/>
      <c r="K25" s="45"/>
      <c r="L25" s="45"/>
      <c r="M25" s="45"/>
      <c r="N25" s="47"/>
      <c r="O25" s="47"/>
      <c r="P25" s="118"/>
    </row>
    <row r="26" spans="2:16" ht="45.75" customHeight="1">
      <c r="B26" s="46">
        <v>1</v>
      </c>
      <c r="C26" s="17">
        <v>720</v>
      </c>
      <c r="D26" s="19">
        <v>72095</v>
      </c>
      <c r="E26" s="84" t="s">
        <v>152</v>
      </c>
      <c r="F26" s="109">
        <v>158700</v>
      </c>
      <c r="G26" s="109">
        <v>158700</v>
      </c>
      <c r="H26" s="97"/>
      <c r="I26" s="97"/>
      <c r="J26" s="97">
        <v>158700</v>
      </c>
      <c r="K26" s="97"/>
      <c r="L26" s="97"/>
      <c r="M26" s="122"/>
      <c r="N26" s="123"/>
      <c r="O26" s="99"/>
      <c r="P26" s="118" t="s">
        <v>127</v>
      </c>
    </row>
    <row r="27" spans="2:16" ht="33.75">
      <c r="B27" s="46">
        <v>2</v>
      </c>
      <c r="C27" s="45">
        <v>900</v>
      </c>
      <c r="D27" s="125">
        <v>90001</v>
      </c>
      <c r="E27" s="93" t="s">
        <v>155</v>
      </c>
      <c r="F27" s="105">
        <v>13429303.03</v>
      </c>
      <c r="G27" s="109">
        <v>10555850</v>
      </c>
      <c r="H27" s="97">
        <v>16773.2</v>
      </c>
      <c r="I27" s="97"/>
      <c r="J27" s="97"/>
      <c r="K27" s="97">
        <v>400000</v>
      </c>
      <c r="L27" s="97"/>
      <c r="M27" s="122" t="s">
        <v>167</v>
      </c>
      <c r="N27" s="99">
        <v>10000000</v>
      </c>
      <c r="O27" s="99">
        <v>139076.8</v>
      </c>
      <c r="P27" s="118" t="s">
        <v>127</v>
      </c>
    </row>
    <row r="28" spans="2:18" ht="45">
      <c r="B28" s="46">
        <v>3</v>
      </c>
      <c r="C28" s="45">
        <v>900</v>
      </c>
      <c r="D28" s="125">
        <v>90001</v>
      </c>
      <c r="E28" s="93" t="s">
        <v>138</v>
      </c>
      <c r="F28" s="97">
        <v>8681866.04</v>
      </c>
      <c r="G28" s="97">
        <v>8071441</v>
      </c>
      <c r="H28" s="97">
        <v>11255.49</v>
      </c>
      <c r="I28" s="97">
        <v>67127.4</v>
      </c>
      <c r="J28" s="97"/>
      <c r="K28" s="97">
        <v>2700000</v>
      </c>
      <c r="L28" s="97"/>
      <c r="M28" s="123"/>
      <c r="N28" s="99"/>
      <c r="O28" s="99">
        <v>5293058.11</v>
      </c>
      <c r="P28" s="118" t="s">
        <v>127</v>
      </c>
      <c r="R28" s="1" t="s">
        <v>32</v>
      </c>
    </row>
    <row r="29" spans="2:16" ht="33.75" customHeight="1">
      <c r="B29" s="46">
        <v>4</v>
      </c>
      <c r="C29" s="47">
        <v>900</v>
      </c>
      <c r="D29" s="121">
        <v>90004</v>
      </c>
      <c r="E29" s="93" t="s">
        <v>145</v>
      </c>
      <c r="F29" s="97">
        <v>6262934</v>
      </c>
      <c r="G29" s="97">
        <v>4000000</v>
      </c>
      <c r="H29" s="97">
        <v>100000</v>
      </c>
      <c r="I29" s="97"/>
      <c r="J29" s="97"/>
      <c r="K29" s="97">
        <v>300000</v>
      </c>
      <c r="L29" s="97"/>
      <c r="M29" s="123" t="s">
        <v>154</v>
      </c>
      <c r="N29" s="100">
        <v>3600000</v>
      </c>
      <c r="O29" s="99"/>
      <c r="P29" s="118" t="s">
        <v>127</v>
      </c>
    </row>
    <row r="30" spans="2:16" ht="33.75">
      <c r="B30" s="46">
        <v>5</v>
      </c>
      <c r="C30" s="45">
        <v>600</v>
      </c>
      <c r="D30" s="116">
        <v>60016</v>
      </c>
      <c r="E30" s="93" t="s">
        <v>146</v>
      </c>
      <c r="F30" s="97">
        <v>122953</v>
      </c>
      <c r="G30" s="97">
        <v>30000</v>
      </c>
      <c r="H30" s="97">
        <v>30000</v>
      </c>
      <c r="I30" s="97"/>
      <c r="J30" s="97"/>
      <c r="K30" s="97"/>
      <c r="L30" s="97"/>
      <c r="M30" s="123"/>
      <c r="N30" s="99"/>
      <c r="O30" s="99"/>
      <c r="P30" s="118" t="s">
        <v>127</v>
      </c>
    </row>
    <row r="31" spans="2:16" ht="29.25" customHeight="1">
      <c r="B31" s="46">
        <v>6</v>
      </c>
      <c r="C31" s="45">
        <v>600</v>
      </c>
      <c r="D31" s="116">
        <v>60016</v>
      </c>
      <c r="E31" s="93" t="s">
        <v>147</v>
      </c>
      <c r="F31" s="109">
        <v>3054964.2</v>
      </c>
      <c r="G31" s="109">
        <v>1528922</v>
      </c>
      <c r="H31" s="97">
        <v>458676</v>
      </c>
      <c r="I31" s="97"/>
      <c r="J31" s="97"/>
      <c r="K31" s="97">
        <v>0</v>
      </c>
      <c r="L31" s="122"/>
      <c r="M31" s="123" t="s">
        <v>170</v>
      </c>
      <c r="N31" s="100">
        <v>1070246</v>
      </c>
      <c r="O31" s="99"/>
      <c r="P31" s="118" t="s">
        <v>127</v>
      </c>
    </row>
    <row r="32" spans="2:16" ht="30" customHeight="1">
      <c r="B32" s="46">
        <v>7</v>
      </c>
      <c r="C32" s="45">
        <v>600</v>
      </c>
      <c r="D32" s="125">
        <v>60016</v>
      </c>
      <c r="E32" s="93" t="s">
        <v>153</v>
      </c>
      <c r="F32" s="109">
        <v>9921830</v>
      </c>
      <c r="G32" s="109">
        <v>4923715</v>
      </c>
      <c r="H32" s="97">
        <v>2000</v>
      </c>
      <c r="I32" s="97"/>
      <c r="J32" s="97"/>
      <c r="K32" s="122"/>
      <c r="L32" s="122"/>
      <c r="M32" s="123" t="s">
        <v>171</v>
      </c>
      <c r="N32" s="100">
        <v>4921715</v>
      </c>
      <c r="O32" s="99"/>
      <c r="P32" s="118" t="s">
        <v>127</v>
      </c>
    </row>
    <row r="33" spans="2:16" ht="33.75">
      <c r="B33" s="46">
        <v>8</v>
      </c>
      <c r="C33" s="45">
        <v>801</v>
      </c>
      <c r="D33" s="125">
        <v>80104</v>
      </c>
      <c r="E33" s="93" t="s">
        <v>150</v>
      </c>
      <c r="F33" s="109">
        <v>251319</v>
      </c>
      <c r="G33" s="109">
        <v>230000</v>
      </c>
      <c r="H33" s="97">
        <v>230000</v>
      </c>
      <c r="I33" s="97"/>
      <c r="J33" s="97"/>
      <c r="K33" s="122"/>
      <c r="L33" s="122"/>
      <c r="M33" s="123"/>
      <c r="N33" s="99"/>
      <c r="O33" s="99"/>
      <c r="P33" s="118" t="s">
        <v>148</v>
      </c>
    </row>
    <row r="34" spans="2:16" ht="33.75">
      <c r="B34" s="46">
        <v>9</v>
      </c>
      <c r="C34" s="102">
        <v>900</v>
      </c>
      <c r="D34" s="133">
        <v>90001</v>
      </c>
      <c r="E34" s="93" t="s">
        <v>193</v>
      </c>
      <c r="F34" s="109">
        <v>3093505.13</v>
      </c>
      <c r="G34" s="109">
        <v>32000</v>
      </c>
      <c r="H34" s="97">
        <v>6400</v>
      </c>
      <c r="I34" s="97"/>
      <c r="J34" s="97"/>
      <c r="K34" s="122"/>
      <c r="L34" s="122"/>
      <c r="M34" s="122"/>
      <c r="N34" s="99"/>
      <c r="O34" s="99">
        <v>25600</v>
      </c>
      <c r="P34" s="118" t="s">
        <v>127</v>
      </c>
    </row>
    <row r="35" spans="2:16" ht="12.75">
      <c r="B35" s="46"/>
      <c r="C35" s="102"/>
      <c r="D35" s="112"/>
      <c r="E35" s="93"/>
      <c r="F35" s="79"/>
      <c r="G35" s="79"/>
      <c r="H35" s="97"/>
      <c r="I35" s="97"/>
      <c r="J35" s="97"/>
      <c r="K35" s="122"/>
      <c r="L35" s="122"/>
      <c r="M35" s="123"/>
      <c r="N35" s="100"/>
      <c r="O35" s="99"/>
      <c r="P35" s="118"/>
    </row>
    <row r="36" spans="2:16" ht="12.75">
      <c r="B36" s="46"/>
      <c r="C36" s="45"/>
      <c r="D36" s="45"/>
      <c r="E36" s="95" t="s">
        <v>37</v>
      </c>
      <c r="F36" s="98">
        <f aca="true" t="shared" si="0" ref="F36:K36">SUM(F26:F35)</f>
        <v>44977374.4</v>
      </c>
      <c r="G36" s="98">
        <f t="shared" si="0"/>
        <v>29530628</v>
      </c>
      <c r="H36" s="98">
        <f t="shared" si="0"/>
        <v>855104.69</v>
      </c>
      <c r="I36" s="98">
        <f t="shared" si="0"/>
        <v>67127.4</v>
      </c>
      <c r="J36" s="98">
        <f t="shared" si="0"/>
        <v>158700</v>
      </c>
      <c r="K36" s="98">
        <f t="shared" si="0"/>
        <v>3400000</v>
      </c>
      <c r="L36" s="98"/>
      <c r="M36" s="95"/>
      <c r="N36" s="101">
        <f>SUM(N26:N35)</f>
        <v>19591961</v>
      </c>
      <c r="O36" s="101">
        <f>SUM(O26:O35)</f>
        <v>5457734.91</v>
      </c>
      <c r="P36" s="118"/>
    </row>
    <row r="37" spans="2:16" ht="12.7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2:16" ht="12.75">
      <c r="B38" s="41" t="s">
        <v>20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2:16" ht="12.75">
      <c r="B39" s="41" t="s">
        <v>16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12.75">
      <c r="B40" s="41" t="s">
        <v>17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2:16" ht="12.75">
      <c r="B41" s="41" t="s">
        <v>183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2:16" ht="12.75">
      <c r="B42" s="41" t="s">
        <v>142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2:16" ht="12.75">
      <c r="B43" s="41" t="s">
        <v>149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3:12" ht="12.75">
      <c r="C44" s="134"/>
      <c r="D44" s="134"/>
      <c r="E44" s="134"/>
      <c r="F44" s="134"/>
      <c r="G44" s="134"/>
      <c r="H44" s="134"/>
      <c r="I44" s="134"/>
      <c r="J44" s="134"/>
      <c r="K44" s="134"/>
      <c r="L44" s="134"/>
    </row>
    <row r="45" spans="2:5" ht="12.75">
      <c r="B45" s="134"/>
      <c r="C45" s="134"/>
      <c r="D45" s="134"/>
      <c r="E45" s="134"/>
    </row>
  </sheetData>
  <sheetProtection/>
  <mergeCells count="20">
    <mergeCell ref="D8:D13"/>
    <mergeCell ref="C44:L44"/>
    <mergeCell ref="E8:E13"/>
    <mergeCell ref="P8:P13"/>
    <mergeCell ref="G9:G13"/>
    <mergeCell ref="F8:F13"/>
    <mergeCell ref="G8:O8"/>
    <mergeCell ref="L11:L13"/>
    <mergeCell ref="I10:I13"/>
    <mergeCell ref="J10:J13"/>
    <mergeCell ref="B45:E45"/>
    <mergeCell ref="B2:E4"/>
    <mergeCell ref="H9:O9"/>
    <mergeCell ref="H10:H13"/>
    <mergeCell ref="K10:K13"/>
    <mergeCell ref="O10:O13"/>
    <mergeCell ref="M10:N13"/>
    <mergeCell ref="B6:P6"/>
    <mergeCell ref="B8:B13"/>
    <mergeCell ref="C8:C13"/>
  </mergeCells>
  <printOptions horizontalCentered="1"/>
  <pageMargins left="0.4724409448818898" right="0.3937007874015748" top="0.5029166666666667" bottom="0.7874015748031497" header="0.5118110236220472" footer="0.5118110236220472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">
      <selection activeCell="M4" sqref="M4"/>
    </sheetView>
  </sheetViews>
  <sheetFormatPr defaultColWidth="9.00390625" defaultRowHeight="12.75"/>
  <cols>
    <col min="1" max="1" width="6.125" style="41" customWidth="1"/>
    <col min="2" max="2" width="4.875" style="1" customWidth="1"/>
    <col min="3" max="3" width="5.375" style="1" customWidth="1"/>
    <col min="4" max="4" width="10.25390625" style="1" customWidth="1"/>
    <col min="5" max="5" width="27.125" style="1" customWidth="1"/>
    <col min="6" max="6" width="12.75390625" style="1" customWidth="1"/>
    <col min="7" max="9" width="10.125" style="1" customWidth="1"/>
    <col min="10" max="10" width="4.00390625" style="1" customWidth="1"/>
    <col min="11" max="11" width="15.375" style="1" customWidth="1"/>
    <col min="12" max="12" width="10.25390625" style="1" customWidth="1"/>
    <col min="13" max="13" width="14.625" style="1" customWidth="1"/>
    <col min="14" max="14" width="9.125" style="41" customWidth="1"/>
    <col min="15" max="16384" width="9.125" style="1" customWidth="1"/>
  </cols>
  <sheetData>
    <row r="1" spans="2:13" ht="12.7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9" t="s">
        <v>71</v>
      </c>
    </row>
    <row r="2" spans="2:13" ht="12.75">
      <c r="B2" s="135"/>
      <c r="C2" s="134"/>
      <c r="D2" s="134"/>
      <c r="E2" s="134"/>
      <c r="F2" s="134"/>
      <c r="G2" s="41"/>
      <c r="H2" s="41"/>
      <c r="I2" s="41"/>
      <c r="J2" s="41"/>
      <c r="K2" s="41"/>
      <c r="L2" s="41"/>
      <c r="M2" s="40" t="s">
        <v>126</v>
      </c>
    </row>
    <row r="3" spans="2:13" ht="26.25" customHeight="1">
      <c r="B3" s="134"/>
      <c r="C3" s="134"/>
      <c r="D3" s="134"/>
      <c r="E3" s="134"/>
      <c r="F3" s="134"/>
      <c r="G3" s="41"/>
      <c r="H3" s="41"/>
      <c r="I3" s="41"/>
      <c r="J3" s="41"/>
      <c r="K3" s="41"/>
      <c r="L3" s="41"/>
      <c r="M3" s="39" t="s">
        <v>161</v>
      </c>
    </row>
    <row r="4" spans="2:13" ht="12.7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0" t="s">
        <v>196</v>
      </c>
    </row>
    <row r="5" spans="2:13" ht="18">
      <c r="B5" s="148" t="s">
        <v>184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2:13" ht="10.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 t="s">
        <v>10</v>
      </c>
    </row>
    <row r="7" spans="1:14" s="4" customFormat="1" ht="19.5" customHeight="1">
      <c r="A7" s="48"/>
      <c r="B7" s="168" t="s">
        <v>13</v>
      </c>
      <c r="C7" s="168" t="s">
        <v>1</v>
      </c>
      <c r="D7" s="168" t="s">
        <v>9</v>
      </c>
      <c r="E7" s="154" t="s">
        <v>28</v>
      </c>
      <c r="F7" s="154" t="s">
        <v>21</v>
      </c>
      <c r="G7" s="154"/>
      <c r="H7" s="154"/>
      <c r="I7" s="154"/>
      <c r="J7" s="154"/>
      <c r="K7" s="154"/>
      <c r="L7" s="154"/>
      <c r="M7" s="154" t="s">
        <v>15</v>
      </c>
      <c r="N7" s="48"/>
    </row>
    <row r="8" spans="1:14" s="4" customFormat="1" ht="19.5" customHeight="1">
      <c r="A8" s="48"/>
      <c r="B8" s="168"/>
      <c r="C8" s="168"/>
      <c r="D8" s="168"/>
      <c r="E8" s="154"/>
      <c r="F8" s="154" t="s">
        <v>165</v>
      </c>
      <c r="G8" s="154" t="s">
        <v>8</v>
      </c>
      <c r="H8" s="154"/>
      <c r="I8" s="154"/>
      <c r="J8" s="154"/>
      <c r="K8" s="154"/>
      <c r="L8" s="154"/>
      <c r="M8" s="154"/>
      <c r="N8" s="48"/>
    </row>
    <row r="9" spans="1:14" s="4" customFormat="1" ht="19.5" customHeight="1">
      <c r="A9" s="48"/>
      <c r="B9" s="168"/>
      <c r="C9" s="168"/>
      <c r="D9" s="168"/>
      <c r="E9" s="154"/>
      <c r="F9" s="154"/>
      <c r="G9" s="167" t="s">
        <v>25</v>
      </c>
      <c r="H9" s="155" t="s">
        <v>22</v>
      </c>
      <c r="I9" s="80" t="s">
        <v>4</v>
      </c>
      <c r="J9" s="155" t="s">
        <v>27</v>
      </c>
      <c r="K9" s="156"/>
      <c r="L9" s="164" t="s">
        <v>23</v>
      </c>
      <c r="M9" s="154"/>
      <c r="N9" s="48"/>
    </row>
    <row r="10" spans="1:14" s="4" customFormat="1" ht="29.25" customHeight="1">
      <c r="A10" s="48"/>
      <c r="B10" s="168"/>
      <c r="C10" s="168"/>
      <c r="D10" s="168"/>
      <c r="E10" s="154"/>
      <c r="F10" s="154"/>
      <c r="G10" s="162"/>
      <c r="H10" s="162"/>
      <c r="I10" s="150" t="s">
        <v>34</v>
      </c>
      <c r="J10" s="157"/>
      <c r="K10" s="158"/>
      <c r="L10" s="165"/>
      <c r="M10" s="154"/>
      <c r="N10" s="48"/>
    </row>
    <row r="11" spans="1:14" s="4" customFormat="1" ht="19.5" customHeight="1">
      <c r="A11" s="48"/>
      <c r="B11" s="168"/>
      <c r="C11" s="168"/>
      <c r="D11" s="168"/>
      <c r="E11" s="154"/>
      <c r="F11" s="154"/>
      <c r="G11" s="162"/>
      <c r="H11" s="162"/>
      <c r="I11" s="150"/>
      <c r="J11" s="157"/>
      <c r="K11" s="158"/>
      <c r="L11" s="165"/>
      <c r="M11" s="154"/>
      <c r="N11" s="48"/>
    </row>
    <row r="12" spans="1:14" s="4" customFormat="1" ht="44.25" customHeight="1">
      <c r="A12" s="48"/>
      <c r="B12" s="168"/>
      <c r="C12" s="168"/>
      <c r="D12" s="168"/>
      <c r="E12" s="154"/>
      <c r="F12" s="154"/>
      <c r="G12" s="163"/>
      <c r="H12" s="163"/>
      <c r="I12" s="150"/>
      <c r="J12" s="159"/>
      <c r="K12" s="160"/>
      <c r="L12" s="166"/>
      <c r="M12" s="154"/>
      <c r="N12" s="48"/>
    </row>
    <row r="13" spans="2:13" ht="7.5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/>
      <c r="K13" s="2">
        <v>9</v>
      </c>
      <c r="L13" s="2">
        <v>10</v>
      </c>
      <c r="M13" s="2">
        <v>11</v>
      </c>
    </row>
    <row r="14" spans="2:13" ht="27" customHeight="1">
      <c r="B14" s="82">
        <v>1</v>
      </c>
      <c r="C14" s="83">
        <v>700</v>
      </c>
      <c r="D14" s="84" t="s">
        <v>129</v>
      </c>
      <c r="E14" s="84" t="s">
        <v>128</v>
      </c>
      <c r="F14" s="110">
        <v>30000</v>
      </c>
      <c r="G14" s="110">
        <v>30000</v>
      </c>
      <c r="H14" s="81"/>
      <c r="I14" s="81"/>
      <c r="J14" s="85"/>
      <c r="K14" s="110"/>
      <c r="L14" s="124"/>
      <c r="M14" s="3" t="s">
        <v>127</v>
      </c>
    </row>
    <row r="15" spans="2:13" ht="40.5" customHeight="1">
      <c r="B15" s="82">
        <v>2</v>
      </c>
      <c r="C15" s="83">
        <v>754</v>
      </c>
      <c r="D15" s="84" t="s">
        <v>173</v>
      </c>
      <c r="E15" s="84" t="s">
        <v>176</v>
      </c>
      <c r="F15" s="110">
        <v>12000</v>
      </c>
      <c r="G15" s="110">
        <v>12000</v>
      </c>
      <c r="H15" s="81"/>
      <c r="I15" s="81"/>
      <c r="J15" s="85"/>
      <c r="K15" s="110"/>
      <c r="L15" s="124"/>
      <c r="M15" s="3" t="s">
        <v>127</v>
      </c>
    </row>
    <row r="16" spans="2:13" ht="40.5" customHeight="1">
      <c r="B16" s="82">
        <v>3</v>
      </c>
      <c r="C16" s="83">
        <v>900</v>
      </c>
      <c r="D16" s="84" t="s">
        <v>175</v>
      </c>
      <c r="E16" s="84" t="s">
        <v>177</v>
      </c>
      <c r="F16" s="110">
        <v>200000</v>
      </c>
      <c r="G16" s="110">
        <v>200000</v>
      </c>
      <c r="H16" s="81"/>
      <c r="I16" s="81"/>
      <c r="J16" s="85"/>
      <c r="K16" s="110"/>
      <c r="L16" s="124"/>
      <c r="M16" s="3" t="s">
        <v>178</v>
      </c>
    </row>
    <row r="17" spans="2:13" ht="80.25" customHeight="1">
      <c r="B17" s="82">
        <v>4</v>
      </c>
      <c r="C17" s="83">
        <v>900</v>
      </c>
      <c r="D17" s="84" t="s">
        <v>179</v>
      </c>
      <c r="E17" s="84" t="s">
        <v>185</v>
      </c>
      <c r="F17" s="110">
        <v>238000</v>
      </c>
      <c r="G17" s="110">
        <v>238000</v>
      </c>
      <c r="H17" s="81"/>
      <c r="I17" s="81"/>
      <c r="J17" s="85"/>
      <c r="K17" s="110"/>
      <c r="L17" s="124"/>
      <c r="M17" s="3" t="s">
        <v>178</v>
      </c>
    </row>
    <row r="18" spans="2:13" ht="12.75">
      <c r="B18" s="82"/>
      <c r="C18" s="83"/>
      <c r="D18" s="84"/>
      <c r="E18" s="84"/>
      <c r="F18" s="110"/>
      <c r="G18" s="110"/>
      <c r="H18" s="81"/>
      <c r="I18" s="81"/>
      <c r="J18" s="85"/>
      <c r="K18" s="110"/>
      <c r="L18" s="124"/>
      <c r="M18" s="3"/>
    </row>
    <row r="19" spans="2:13" ht="22.5" customHeight="1">
      <c r="B19" s="161" t="s">
        <v>24</v>
      </c>
      <c r="C19" s="161"/>
      <c r="D19" s="161"/>
      <c r="E19" s="161"/>
      <c r="F19" s="111">
        <f>SUM(F14:F18)</f>
        <v>480000</v>
      </c>
      <c r="G19" s="110">
        <f>SUM(G14:G18)</f>
        <v>480000</v>
      </c>
      <c r="H19" s="81"/>
      <c r="I19" s="81"/>
      <c r="J19" s="3"/>
      <c r="K19" s="110">
        <f>SUM(K14:K18)</f>
        <v>0</v>
      </c>
      <c r="L19" s="110">
        <f>SUM(L14:L18)</f>
        <v>0</v>
      </c>
      <c r="M19" s="6" t="s">
        <v>12</v>
      </c>
    </row>
    <row r="20" spans="2:13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2:13" ht="12.75">
      <c r="B21" s="41" t="s">
        <v>20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2:13" ht="12.75">
      <c r="B22" s="41" t="s">
        <v>16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2:13" ht="12.75">
      <c r="B23" s="41" t="s">
        <v>17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2:13" ht="12.75">
      <c r="B24" s="41" t="s">
        <v>18</v>
      </c>
      <c r="C24" s="41"/>
      <c r="D24" s="41" t="s">
        <v>141</v>
      </c>
      <c r="E24" s="41"/>
      <c r="F24" s="41"/>
      <c r="G24" s="41"/>
      <c r="H24" s="41"/>
      <c r="I24" s="41"/>
      <c r="J24" s="41"/>
      <c r="K24" s="41"/>
      <c r="L24" s="41"/>
      <c r="M24" s="41"/>
    </row>
    <row r="25" spans="2:13" ht="12.75">
      <c r="B25" s="41" t="s">
        <v>19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2:13" ht="12.7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</sheetData>
  <sheetProtection/>
  <mergeCells count="16">
    <mergeCell ref="B2:F3"/>
    <mergeCell ref="B19:E19"/>
    <mergeCell ref="H9:H12"/>
    <mergeCell ref="L9:L12"/>
    <mergeCell ref="G9:G12"/>
    <mergeCell ref="I10:I12"/>
    <mergeCell ref="B5:M5"/>
    <mergeCell ref="B7:B12"/>
    <mergeCell ref="C7:C12"/>
    <mergeCell ref="D7:D12"/>
    <mergeCell ref="E7:E12"/>
    <mergeCell ref="F7:L7"/>
    <mergeCell ref="M7:M12"/>
    <mergeCell ref="F8:F12"/>
    <mergeCell ref="G8:L8"/>
    <mergeCell ref="J9:K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9.125" style="41" customWidth="1"/>
    <col min="2" max="2" width="4.125" style="1" bestFit="1" customWidth="1"/>
    <col min="3" max="3" width="77.125" style="1" customWidth="1"/>
    <col min="4" max="4" width="20.25390625" style="1" customWidth="1"/>
    <col min="5" max="5" width="17.125" style="1" customWidth="1"/>
    <col min="6" max="6" width="9.125" style="41" customWidth="1"/>
    <col min="7" max="16384" width="9.125" style="1" customWidth="1"/>
  </cols>
  <sheetData>
    <row r="1" spans="1:5" ht="12.75">
      <c r="A1" s="41" t="s">
        <v>32</v>
      </c>
      <c r="B1" s="41"/>
      <c r="C1" s="41"/>
      <c r="D1" s="41"/>
      <c r="E1" s="39" t="s">
        <v>72</v>
      </c>
    </row>
    <row r="2" spans="2:5" ht="12.75">
      <c r="B2" s="41"/>
      <c r="C2" s="41"/>
      <c r="D2" s="41"/>
      <c r="E2" s="40" t="s">
        <v>126</v>
      </c>
    </row>
    <row r="3" spans="2:5" ht="12.75">
      <c r="B3" s="41"/>
      <c r="C3" s="41"/>
      <c r="D3" s="41"/>
      <c r="E3" s="39" t="s">
        <v>163</v>
      </c>
    </row>
    <row r="4" spans="2:5" ht="12.75">
      <c r="B4" s="41"/>
      <c r="C4" s="41"/>
      <c r="D4" s="41"/>
      <c r="E4" s="40" t="s">
        <v>196</v>
      </c>
    </row>
    <row r="5" spans="2:5" ht="15" customHeight="1">
      <c r="B5" s="171" t="s">
        <v>164</v>
      </c>
      <c r="C5" s="171"/>
      <c r="D5" s="171"/>
      <c r="E5" s="171"/>
    </row>
    <row r="6" spans="2:5" ht="12.75">
      <c r="B6" s="41"/>
      <c r="C6" s="41"/>
      <c r="D6" s="41"/>
      <c r="E6" s="51" t="s">
        <v>10</v>
      </c>
    </row>
    <row r="7" spans="2:5" ht="9.75" customHeight="1">
      <c r="B7" s="172" t="s">
        <v>13</v>
      </c>
      <c r="C7" s="172" t="s">
        <v>38</v>
      </c>
      <c r="D7" s="173" t="s">
        <v>102</v>
      </c>
      <c r="E7" s="154" t="s">
        <v>39</v>
      </c>
    </row>
    <row r="8" spans="2:5" ht="9.75" customHeight="1">
      <c r="B8" s="172"/>
      <c r="C8" s="172"/>
      <c r="D8" s="172"/>
      <c r="E8" s="154"/>
    </row>
    <row r="9" spans="2:5" ht="9.75" customHeight="1">
      <c r="B9" s="172"/>
      <c r="C9" s="172"/>
      <c r="D9" s="172"/>
      <c r="E9" s="154"/>
    </row>
    <row r="10" spans="1:6" s="13" customFormat="1" ht="9.75" customHeight="1">
      <c r="A10" s="49"/>
      <c r="B10" s="71">
        <v>1</v>
      </c>
      <c r="C10" s="71">
        <v>2</v>
      </c>
      <c r="D10" s="71">
        <v>3</v>
      </c>
      <c r="E10" s="71">
        <v>4</v>
      </c>
      <c r="F10" s="49"/>
    </row>
    <row r="11" spans="2:5" ht="16.5" customHeight="1">
      <c r="B11" s="170" t="s">
        <v>40</v>
      </c>
      <c r="C11" s="170"/>
      <c r="D11" s="14"/>
      <c r="E11" s="115">
        <f>SUM(E12:E30)</f>
        <v>5362135.800000001</v>
      </c>
    </row>
    <row r="12" spans="2:5" ht="16.5" customHeight="1">
      <c r="B12" s="66" t="s">
        <v>5</v>
      </c>
      <c r="C12" s="45" t="s">
        <v>103</v>
      </c>
      <c r="D12" s="16" t="s">
        <v>41</v>
      </c>
      <c r="E12" s="72">
        <v>0</v>
      </c>
    </row>
    <row r="13" spans="1:6" s="21" customFormat="1" ht="27.75" customHeight="1">
      <c r="A13" s="50"/>
      <c r="B13" s="64" t="s">
        <v>42</v>
      </c>
      <c r="C13" s="18" t="s">
        <v>82</v>
      </c>
      <c r="D13" s="19" t="s">
        <v>41</v>
      </c>
      <c r="E13" s="20"/>
      <c r="F13" s="50"/>
    </row>
    <row r="14" spans="2:5" ht="16.5" customHeight="1">
      <c r="B14" s="66" t="s">
        <v>6</v>
      </c>
      <c r="C14" s="11" t="s">
        <v>96</v>
      </c>
      <c r="D14" s="16" t="s">
        <v>41</v>
      </c>
      <c r="E14" s="70">
        <v>3400000</v>
      </c>
    </row>
    <row r="15" spans="2:5" ht="27" customHeight="1">
      <c r="B15" s="66" t="s">
        <v>7</v>
      </c>
      <c r="C15" s="11" t="s">
        <v>107</v>
      </c>
      <c r="D15" s="16" t="s">
        <v>43</v>
      </c>
      <c r="E15" s="22"/>
    </row>
    <row r="16" spans="2:5" ht="27" customHeight="1">
      <c r="B16" s="68" t="s">
        <v>0</v>
      </c>
      <c r="C16" s="11" t="s">
        <v>108</v>
      </c>
      <c r="D16" s="8" t="s">
        <v>104</v>
      </c>
      <c r="E16" s="22"/>
    </row>
    <row r="17" spans="2:5" ht="16.5" customHeight="1">
      <c r="B17" s="68" t="s">
        <v>58</v>
      </c>
      <c r="C17" s="18" t="s">
        <v>109</v>
      </c>
      <c r="D17" s="16" t="s">
        <v>78</v>
      </c>
      <c r="E17" s="22"/>
    </row>
    <row r="18" spans="2:5" ht="27" customHeight="1">
      <c r="B18" s="68" t="s">
        <v>79</v>
      </c>
      <c r="C18" s="18" t="s">
        <v>82</v>
      </c>
      <c r="D18" s="16" t="s">
        <v>78</v>
      </c>
      <c r="E18" s="22"/>
    </row>
    <row r="19" spans="2:5" ht="16.5" customHeight="1">
      <c r="B19" s="68" t="s">
        <v>59</v>
      </c>
      <c r="C19" s="11" t="s">
        <v>110</v>
      </c>
      <c r="D19" s="16" t="s">
        <v>44</v>
      </c>
      <c r="E19" s="22"/>
    </row>
    <row r="20" spans="2:5" ht="27" customHeight="1">
      <c r="B20" s="68" t="s">
        <v>105</v>
      </c>
      <c r="C20" s="18" t="s">
        <v>83</v>
      </c>
      <c r="D20" s="16" t="s">
        <v>44</v>
      </c>
      <c r="E20" s="22"/>
    </row>
    <row r="21" spans="2:5" ht="27" customHeight="1">
      <c r="B21" s="68" t="s">
        <v>62</v>
      </c>
      <c r="C21" s="11" t="s">
        <v>87</v>
      </c>
      <c r="D21" s="16" t="s">
        <v>44</v>
      </c>
      <c r="E21" s="22"/>
    </row>
    <row r="22" spans="2:5" ht="27" customHeight="1">
      <c r="B22" s="65" t="s">
        <v>75</v>
      </c>
      <c r="C22" s="11" t="s">
        <v>113</v>
      </c>
      <c r="D22" s="69" t="s">
        <v>88</v>
      </c>
      <c r="E22" s="22"/>
    </row>
    <row r="23" spans="2:5" ht="27" customHeight="1">
      <c r="B23" s="68" t="s">
        <v>76</v>
      </c>
      <c r="C23" s="11" t="s">
        <v>114</v>
      </c>
      <c r="D23" s="16" t="s">
        <v>45</v>
      </c>
      <c r="E23" s="70"/>
    </row>
    <row r="24" spans="2:5" ht="18.75" customHeight="1">
      <c r="B24" s="68" t="s">
        <v>77</v>
      </c>
      <c r="C24" s="11" t="s">
        <v>97</v>
      </c>
      <c r="D24" s="16" t="s">
        <v>46</v>
      </c>
      <c r="E24" s="15">
        <v>1596799.46</v>
      </c>
    </row>
    <row r="25" spans="2:5" ht="18.75" customHeight="1">
      <c r="B25" s="68" t="s">
        <v>80</v>
      </c>
      <c r="C25" s="7" t="s">
        <v>47</v>
      </c>
      <c r="D25" s="16" t="s">
        <v>48</v>
      </c>
      <c r="E25" s="22"/>
    </row>
    <row r="26" spans="2:5" ht="39" customHeight="1">
      <c r="B26" s="68" t="s">
        <v>89</v>
      </c>
      <c r="C26" s="11" t="s">
        <v>98</v>
      </c>
      <c r="D26" s="6" t="s">
        <v>91</v>
      </c>
      <c r="E26" s="22">
        <v>67127.4</v>
      </c>
    </row>
    <row r="27" spans="2:5" ht="36.75" customHeight="1">
      <c r="B27" s="68" t="s">
        <v>90</v>
      </c>
      <c r="C27" s="11" t="s">
        <v>99</v>
      </c>
      <c r="D27" s="6" t="s">
        <v>92</v>
      </c>
      <c r="E27" s="22">
        <v>298208.94</v>
      </c>
    </row>
    <row r="28" spans="2:5" ht="16.5" customHeight="1">
      <c r="B28" s="68" t="s">
        <v>94</v>
      </c>
      <c r="C28" s="17" t="s">
        <v>49</v>
      </c>
      <c r="D28" s="16" t="s">
        <v>50</v>
      </c>
      <c r="E28" s="22"/>
    </row>
    <row r="29" spans="2:5" ht="16.5" customHeight="1">
      <c r="B29" s="68" t="s">
        <v>95</v>
      </c>
      <c r="C29" s="17" t="s">
        <v>51</v>
      </c>
      <c r="D29" s="16" t="s">
        <v>52</v>
      </c>
      <c r="E29" s="22"/>
    </row>
    <row r="30" spans="2:5" ht="16.5" customHeight="1">
      <c r="B30" s="68" t="s">
        <v>106</v>
      </c>
      <c r="C30" s="11" t="s">
        <v>121</v>
      </c>
      <c r="D30" s="8" t="s">
        <v>101</v>
      </c>
      <c r="E30" s="22"/>
    </row>
    <row r="31" spans="2:5" ht="16.5" customHeight="1">
      <c r="B31" s="170" t="s">
        <v>53</v>
      </c>
      <c r="C31" s="170"/>
      <c r="D31" s="14"/>
      <c r="E31" s="115">
        <f>SUM(E32:E45)</f>
        <v>0</v>
      </c>
    </row>
    <row r="32" spans="2:5" ht="16.5" customHeight="1">
      <c r="B32" s="67" t="s">
        <v>5</v>
      </c>
      <c r="C32" s="3" t="s">
        <v>115</v>
      </c>
      <c r="D32" s="14" t="s">
        <v>54</v>
      </c>
      <c r="E32" s="70">
        <v>0</v>
      </c>
    </row>
    <row r="33" spans="2:5" ht="27" customHeight="1">
      <c r="B33" s="67" t="s">
        <v>42</v>
      </c>
      <c r="C33" s="24" t="s">
        <v>84</v>
      </c>
      <c r="D33" s="14" t="s">
        <v>54</v>
      </c>
      <c r="E33" s="22"/>
    </row>
    <row r="34" spans="2:5" ht="18.75" customHeight="1">
      <c r="B34" s="67" t="s">
        <v>6</v>
      </c>
      <c r="C34" s="7" t="s">
        <v>116</v>
      </c>
      <c r="D34" s="14" t="s">
        <v>54</v>
      </c>
      <c r="E34" s="22">
        <v>0</v>
      </c>
    </row>
    <row r="35" spans="2:5" ht="27" customHeight="1">
      <c r="B35" s="67" t="s">
        <v>55</v>
      </c>
      <c r="C35" s="24" t="s">
        <v>117</v>
      </c>
      <c r="D35" s="14" t="s">
        <v>56</v>
      </c>
      <c r="E35" s="15"/>
    </row>
    <row r="36" spans="2:5" ht="27" customHeight="1">
      <c r="B36" s="67" t="s">
        <v>0</v>
      </c>
      <c r="C36" s="24" t="s">
        <v>119</v>
      </c>
      <c r="D36" s="14" t="s">
        <v>118</v>
      </c>
      <c r="E36" s="15"/>
    </row>
    <row r="37" spans="2:5" ht="18.75" customHeight="1">
      <c r="B37" s="67" t="s">
        <v>58</v>
      </c>
      <c r="C37" s="24" t="s">
        <v>111</v>
      </c>
      <c r="D37" s="14" t="s">
        <v>81</v>
      </c>
      <c r="E37" s="15"/>
    </row>
    <row r="38" spans="2:5" ht="27" customHeight="1">
      <c r="B38" s="67" t="s">
        <v>79</v>
      </c>
      <c r="C38" s="24" t="s">
        <v>84</v>
      </c>
      <c r="D38" s="14" t="s">
        <v>81</v>
      </c>
      <c r="E38" s="15"/>
    </row>
    <row r="39" spans="2:5" ht="16.5" customHeight="1">
      <c r="B39" s="67" t="s">
        <v>59</v>
      </c>
      <c r="C39" s="11" t="s">
        <v>112</v>
      </c>
      <c r="D39" s="14" t="s">
        <v>57</v>
      </c>
      <c r="E39" s="22"/>
    </row>
    <row r="40" spans="2:5" ht="27" customHeight="1">
      <c r="B40" s="67" t="s">
        <v>105</v>
      </c>
      <c r="C40" s="24" t="s">
        <v>85</v>
      </c>
      <c r="D40" s="14" t="s">
        <v>57</v>
      </c>
      <c r="E40" s="22"/>
    </row>
    <row r="41" spans="2:5" ht="27" customHeight="1">
      <c r="B41" s="67" t="s">
        <v>62</v>
      </c>
      <c r="C41" s="24" t="s">
        <v>86</v>
      </c>
      <c r="D41" s="14" t="s">
        <v>57</v>
      </c>
      <c r="E41" s="22"/>
    </row>
    <row r="42" spans="2:5" ht="16.5" customHeight="1">
      <c r="B42" s="67" t="s">
        <v>75</v>
      </c>
      <c r="C42" s="11" t="s">
        <v>100</v>
      </c>
      <c r="D42" s="6" t="s">
        <v>93</v>
      </c>
      <c r="E42" s="70"/>
    </row>
    <row r="43" spans="2:5" ht="16.5" customHeight="1">
      <c r="B43" s="67" t="s">
        <v>76</v>
      </c>
      <c r="C43" s="7" t="s">
        <v>60</v>
      </c>
      <c r="D43" s="14" t="s">
        <v>61</v>
      </c>
      <c r="E43" s="70"/>
    </row>
    <row r="44" spans="2:5" ht="16.5" customHeight="1">
      <c r="B44" s="23" t="s">
        <v>77</v>
      </c>
      <c r="C44" s="7" t="s">
        <v>63</v>
      </c>
      <c r="D44" s="14" t="s">
        <v>50</v>
      </c>
      <c r="E44" s="22"/>
    </row>
    <row r="45" spans="2:5" ht="16.5" customHeight="1">
      <c r="B45" s="23" t="s">
        <v>80</v>
      </c>
      <c r="C45" s="11" t="s">
        <v>122</v>
      </c>
      <c r="D45" s="14" t="s">
        <v>101</v>
      </c>
      <c r="E45" s="70"/>
    </row>
    <row r="46" spans="2:5" ht="12.75">
      <c r="B46" s="41"/>
      <c r="C46" s="41" t="s">
        <v>186</v>
      </c>
      <c r="D46" s="41"/>
      <c r="E46" s="41"/>
    </row>
    <row r="47" spans="2:5" ht="12.75">
      <c r="B47" s="41" t="s">
        <v>187</v>
      </c>
      <c r="C47" s="41"/>
      <c r="D47" s="41"/>
      <c r="E47" s="41"/>
    </row>
    <row r="48" spans="2:5" ht="24" customHeight="1">
      <c r="B48" s="41"/>
      <c r="C48" s="41"/>
      <c r="D48" s="41"/>
      <c r="E48" s="41"/>
    </row>
    <row r="49" spans="2:5" ht="12.75">
      <c r="B49" s="41"/>
      <c r="C49" s="41"/>
      <c r="D49" s="41"/>
      <c r="E49" s="41"/>
    </row>
    <row r="50" spans="2:5" ht="12.75">
      <c r="B50" s="41"/>
      <c r="C50" s="41"/>
      <c r="D50" s="169" t="s">
        <v>120</v>
      </c>
      <c r="E50" s="169"/>
    </row>
    <row r="51" spans="2:5" ht="12.75">
      <c r="B51" s="41"/>
      <c r="C51" s="41"/>
      <c r="D51" s="169" t="s">
        <v>136</v>
      </c>
      <c r="E51" s="169"/>
    </row>
    <row r="52" spans="2:5" ht="12.75">
      <c r="B52" s="41"/>
      <c r="C52" s="41"/>
      <c r="D52" s="41"/>
      <c r="E52" s="41"/>
    </row>
    <row r="53" spans="2:5" ht="12.75">
      <c r="B53" s="41"/>
      <c r="C53" s="41"/>
      <c r="D53" s="41"/>
      <c r="E53" s="41"/>
    </row>
    <row r="54" spans="2:5" ht="12.75">
      <c r="B54" s="41"/>
      <c r="C54" s="41"/>
      <c r="D54" s="41"/>
      <c r="E54" s="41"/>
    </row>
    <row r="55" spans="2:5" ht="12.75">
      <c r="B55" s="41"/>
      <c r="C55" s="41"/>
      <c r="D55" s="41"/>
      <c r="E55" s="41"/>
    </row>
    <row r="56" spans="2:5" ht="12.75">
      <c r="B56" s="41"/>
      <c r="C56" s="41"/>
      <c r="D56" s="41"/>
      <c r="E56" s="41"/>
    </row>
    <row r="57" spans="2:5" ht="12.75">
      <c r="B57" s="41"/>
      <c r="C57" s="41"/>
      <c r="D57" s="41"/>
      <c r="E57" s="41"/>
    </row>
    <row r="58" spans="2:5" ht="12.75">
      <c r="B58" s="41"/>
      <c r="C58" s="41"/>
      <c r="D58" s="41"/>
      <c r="E58" s="41"/>
    </row>
    <row r="59" spans="2:5" ht="12.75">
      <c r="B59" s="41"/>
      <c r="C59" s="41"/>
      <c r="D59" s="41"/>
      <c r="E59" s="41"/>
    </row>
    <row r="60" spans="2:5" ht="12.75">
      <c r="B60" s="41"/>
      <c r="C60" s="41"/>
      <c r="D60" s="41"/>
      <c r="E60" s="41"/>
    </row>
    <row r="61" spans="2:5" ht="12.75">
      <c r="B61" s="41"/>
      <c r="C61" s="41"/>
      <c r="D61" s="41"/>
      <c r="E61" s="41"/>
    </row>
    <row r="62" spans="2:5" ht="12.75">
      <c r="B62" s="41"/>
      <c r="C62" s="41"/>
      <c r="D62" s="41"/>
      <c r="E62" s="41"/>
    </row>
    <row r="63" spans="2:5" ht="12.75">
      <c r="B63" s="41"/>
      <c r="C63" s="41"/>
      <c r="D63" s="41"/>
      <c r="E63" s="41"/>
    </row>
    <row r="64" spans="2:5" ht="12.75">
      <c r="B64" s="41"/>
      <c r="C64" s="41"/>
      <c r="D64" s="41"/>
      <c r="E64" s="41"/>
    </row>
    <row r="65" spans="2:5" ht="12.75">
      <c r="B65" s="41"/>
      <c r="C65" s="41"/>
      <c r="D65" s="41"/>
      <c r="E65" s="41"/>
    </row>
    <row r="66" spans="2:5" ht="12.75">
      <c r="B66" s="41"/>
      <c r="C66" s="41"/>
      <c r="D66" s="41"/>
      <c r="E66" s="41"/>
    </row>
    <row r="67" spans="2:5" ht="12.75">
      <c r="B67" s="41"/>
      <c r="C67" s="41"/>
      <c r="D67" s="41"/>
      <c r="E67" s="41"/>
    </row>
    <row r="68" spans="2:5" ht="12.75">
      <c r="B68" s="41"/>
      <c r="C68" s="41"/>
      <c r="D68" s="41"/>
      <c r="E68" s="41"/>
    </row>
    <row r="69" spans="2:5" ht="12.75">
      <c r="B69" s="41"/>
      <c r="C69" s="41"/>
      <c r="D69" s="41"/>
      <c r="E69" s="41"/>
    </row>
    <row r="70" spans="2:5" ht="12.75">
      <c r="B70" s="41"/>
      <c r="C70" s="41"/>
      <c r="D70" s="41"/>
      <c r="E70" s="41"/>
    </row>
  </sheetData>
  <sheetProtection/>
  <mergeCells count="9">
    <mergeCell ref="D50:E50"/>
    <mergeCell ref="D51:E51"/>
    <mergeCell ref="B31:C31"/>
    <mergeCell ref="B5:E5"/>
    <mergeCell ref="B7:B9"/>
    <mergeCell ref="C7:C9"/>
    <mergeCell ref="D7:D9"/>
    <mergeCell ref="E7:E9"/>
    <mergeCell ref="B11:C11"/>
  </mergeCells>
  <printOptions/>
  <pageMargins left="0.7086614173228347" right="0.7086614173228347" top="0.35433070866141736" bottom="0.9448818897637796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4" sqref="E4"/>
    </sheetView>
  </sheetViews>
  <sheetFormatPr defaultColWidth="9.00390625" defaultRowHeight="12.75"/>
  <cols>
    <col min="1" max="1" width="9.125" style="12" customWidth="1"/>
    <col min="2" max="2" width="4.75390625" style="0" customWidth="1"/>
    <col min="3" max="3" width="20.875" style="0" customWidth="1"/>
    <col min="4" max="4" width="8.625" style="0" customWidth="1"/>
    <col min="5" max="5" width="8.875" style="0" customWidth="1"/>
    <col min="6" max="6" width="16.00390625" style="0" customWidth="1"/>
    <col min="7" max="7" width="15.25390625" style="0" customWidth="1"/>
    <col min="8" max="8" width="9.125" style="12" customWidth="1"/>
  </cols>
  <sheetData>
    <row r="1" spans="2:7" ht="12.75">
      <c r="B1" s="12"/>
      <c r="C1" s="12"/>
      <c r="D1" s="12"/>
      <c r="E1" s="12"/>
      <c r="F1" s="12"/>
      <c r="G1" s="39" t="s">
        <v>180</v>
      </c>
    </row>
    <row r="2" spans="2:7" ht="12.75">
      <c r="B2" s="178"/>
      <c r="C2" s="178"/>
      <c r="D2" s="12"/>
      <c r="E2" s="12"/>
      <c r="F2" s="12"/>
      <c r="G2" s="40" t="s">
        <v>126</v>
      </c>
    </row>
    <row r="3" spans="2:7" ht="12.75">
      <c r="B3" s="178"/>
      <c r="C3" s="178"/>
      <c r="D3" s="12"/>
      <c r="E3" s="12"/>
      <c r="F3" s="12"/>
      <c r="G3" s="39" t="s">
        <v>161</v>
      </c>
    </row>
    <row r="4" spans="2:7" ht="28.5" customHeight="1">
      <c r="B4" s="178"/>
      <c r="C4" s="178"/>
      <c r="D4" s="12"/>
      <c r="E4" s="12"/>
      <c r="F4" s="12"/>
      <c r="G4" s="40" t="s">
        <v>195</v>
      </c>
    </row>
    <row r="5" spans="2:7" ht="12.75">
      <c r="B5" s="12"/>
      <c r="C5" s="12"/>
      <c r="D5" s="12"/>
      <c r="E5" s="12"/>
      <c r="F5" s="12"/>
      <c r="G5" s="40"/>
    </row>
    <row r="6" spans="2:7" ht="51" customHeight="1">
      <c r="B6" s="174" t="s">
        <v>162</v>
      </c>
      <c r="C6" s="174"/>
      <c r="D6" s="174"/>
      <c r="E6" s="174"/>
      <c r="F6" s="174"/>
      <c r="G6" s="174"/>
    </row>
    <row r="7" spans="2:7" ht="13.5" customHeight="1">
      <c r="B7" s="54"/>
      <c r="C7" s="54"/>
      <c r="D7" s="54"/>
      <c r="E7" s="54"/>
      <c r="F7" s="54"/>
      <c r="G7" s="54"/>
    </row>
    <row r="8" spans="2:7" ht="12.75">
      <c r="B8" s="41"/>
      <c r="C8" s="41"/>
      <c r="D8" s="41"/>
      <c r="E8" s="41"/>
      <c r="F8" s="41"/>
      <c r="G8" s="43" t="s">
        <v>10</v>
      </c>
    </row>
    <row r="9" spans="1:8" s="9" customFormat="1" ht="55.5" customHeight="1">
      <c r="A9" s="52"/>
      <c r="B9" s="74" t="s">
        <v>13</v>
      </c>
      <c r="C9" s="74" t="s">
        <v>29</v>
      </c>
      <c r="D9" s="53" t="s">
        <v>1</v>
      </c>
      <c r="E9" s="73" t="s">
        <v>2</v>
      </c>
      <c r="F9" s="53" t="s">
        <v>35</v>
      </c>
      <c r="G9" s="53" t="s">
        <v>30</v>
      </c>
      <c r="H9" s="52"/>
    </row>
    <row r="10" spans="2:7" ht="7.5" customHeight="1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</row>
    <row r="11" spans="2:7" ht="33.75" customHeight="1">
      <c r="B11" s="56" t="s">
        <v>5</v>
      </c>
      <c r="C11" s="120" t="s">
        <v>123</v>
      </c>
      <c r="D11" s="75">
        <v>801</v>
      </c>
      <c r="E11" s="75">
        <v>80148</v>
      </c>
      <c r="F11" s="77">
        <v>140000</v>
      </c>
      <c r="G11" s="77">
        <v>140000</v>
      </c>
    </row>
    <row r="12" spans="2:7" ht="37.5" customHeight="1">
      <c r="B12" s="56" t="s">
        <v>6</v>
      </c>
      <c r="C12" s="120" t="s">
        <v>151</v>
      </c>
      <c r="D12" s="75">
        <v>801</v>
      </c>
      <c r="E12" s="75">
        <v>80148</v>
      </c>
      <c r="F12" s="77">
        <v>120000</v>
      </c>
      <c r="G12" s="77">
        <v>120000</v>
      </c>
    </row>
    <row r="13" spans="2:7" ht="43.5" customHeight="1">
      <c r="B13" s="56" t="s">
        <v>7</v>
      </c>
      <c r="C13" s="120" t="s">
        <v>124</v>
      </c>
      <c r="D13" s="75">
        <v>801</v>
      </c>
      <c r="E13" s="75">
        <v>80148</v>
      </c>
      <c r="F13" s="77">
        <v>125000</v>
      </c>
      <c r="G13" s="77">
        <v>125000</v>
      </c>
    </row>
    <row r="14" spans="2:7" ht="32.25" customHeight="1">
      <c r="B14" s="57" t="s">
        <v>0</v>
      </c>
      <c r="C14" s="117" t="s">
        <v>125</v>
      </c>
      <c r="D14" s="76">
        <v>801</v>
      </c>
      <c r="E14" s="76">
        <v>80148</v>
      </c>
      <c r="F14" s="78">
        <v>96000</v>
      </c>
      <c r="G14" s="78">
        <v>96000</v>
      </c>
    </row>
    <row r="15" spans="1:8" s="5" customFormat="1" ht="21.75" customHeight="1">
      <c r="A15" s="55"/>
      <c r="B15" s="175" t="s">
        <v>24</v>
      </c>
      <c r="C15" s="176"/>
      <c r="D15" s="176"/>
      <c r="E15" s="177"/>
      <c r="F15" s="79">
        <f>SUM(F11:F14)</f>
        <v>481000</v>
      </c>
      <c r="G15" s="79">
        <f>SUM(G11:G14)</f>
        <v>481000</v>
      </c>
      <c r="H15" s="55"/>
    </row>
    <row r="16" spans="2:7" ht="4.5" customHeight="1">
      <c r="B16" s="12"/>
      <c r="C16" s="12"/>
      <c r="D16" s="12"/>
      <c r="E16" s="12"/>
      <c r="F16" s="12"/>
      <c r="G16" s="12"/>
    </row>
    <row r="17" spans="2:7" ht="12.75">
      <c r="B17" s="12"/>
      <c r="C17" s="12"/>
      <c r="D17" s="12"/>
      <c r="E17" s="12"/>
      <c r="F17" s="12"/>
      <c r="G17" s="12"/>
    </row>
  </sheetData>
  <sheetProtection/>
  <mergeCells count="3">
    <mergeCell ref="B6:G6"/>
    <mergeCell ref="B15:E15"/>
    <mergeCell ref="B2:C4"/>
  </mergeCells>
  <printOptions horizontalCentered="1"/>
  <pageMargins left="0.5118110236220472" right="0.5118110236220472" top="0.291666666666666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6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6.875" style="12" customWidth="1"/>
    <col min="3" max="3" width="8.25390625" style="0" customWidth="1"/>
    <col min="4" max="4" width="10.875" style="0" bestFit="1" customWidth="1"/>
    <col min="5" max="5" width="6.75390625" style="0" customWidth="1"/>
    <col min="6" max="6" width="29.375" style="0" customWidth="1"/>
    <col min="7" max="7" width="13.375" style="0" customWidth="1"/>
    <col min="8" max="8" width="9.125" style="12" customWidth="1"/>
  </cols>
  <sheetData>
    <row r="1" spans="2:7" ht="12.75">
      <c r="B1" s="12"/>
      <c r="C1" s="12"/>
      <c r="D1" s="12"/>
      <c r="E1" s="12"/>
      <c r="F1" s="12"/>
      <c r="G1" s="39" t="s">
        <v>73</v>
      </c>
    </row>
    <row r="2" spans="2:7" ht="12.75">
      <c r="B2" s="12"/>
      <c r="C2" s="12"/>
      <c r="D2" s="12"/>
      <c r="E2" s="12"/>
      <c r="F2" s="12"/>
      <c r="G2" s="40" t="s">
        <v>130</v>
      </c>
    </row>
    <row r="3" spans="2:7" ht="20.25" customHeight="1">
      <c r="B3" s="182"/>
      <c r="C3" s="182"/>
      <c r="D3" s="182"/>
      <c r="E3" s="12"/>
      <c r="F3" s="12"/>
      <c r="G3" s="39" t="s">
        <v>159</v>
      </c>
    </row>
    <row r="4" spans="2:7" ht="17.25" customHeight="1">
      <c r="B4" s="182"/>
      <c r="C4" s="182"/>
      <c r="D4" s="182"/>
      <c r="E4" s="12"/>
      <c r="F4" s="59"/>
      <c r="G4" s="40" t="s">
        <v>195</v>
      </c>
    </row>
    <row r="5" spans="2:7" ht="12.75">
      <c r="B5" s="12"/>
      <c r="C5" s="12"/>
      <c r="D5" s="12"/>
      <c r="E5" s="12"/>
      <c r="F5" s="58"/>
      <c r="G5" s="58"/>
    </row>
    <row r="6" spans="2:7" ht="16.5">
      <c r="B6" s="174" t="s">
        <v>160</v>
      </c>
      <c r="C6" s="174"/>
      <c r="D6" s="174"/>
      <c r="E6" s="174"/>
      <c r="F6" s="174"/>
      <c r="G6" s="174"/>
    </row>
    <row r="7" spans="2:7" ht="12.75">
      <c r="B7" s="12"/>
      <c r="C7" s="12"/>
      <c r="D7" s="12"/>
      <c r="E7" s="12"/>
      <c r="F7" s="41"/>
      <c r="G7" s="43" t="s">
        <v>10</v>
      </c>
    </row>
    <row r="8" spans="2:7" ht="63" customHeight="1">
      <c r="B8" s="86" t="s">
        <v>13</v>
      </c>
      <c r="C8" s="86" t="s">
        <v>1</v>
      </c>
      <c r="D8" s="86" t="s">
        <v>2</v>
      </c>
      <c r="E8" s="86" t="s">
        <v>3</v>
      </c>
      <c r="F8" s="87" t="s">
        <v>66</v>
      </c>
      <c r="G8" s="87" t="s">
        <v>67</v>
      </c>
    </row>
    <row r="9" spans="2:7" ht="12.75">
      <c r="B9" s="10">
        <v>1</v>
      </c>
      <c r="C9" s="10">
        <v>2</v>
      </c>
      <c r="D9" s="10">
        <v>3</v>
      </c>
      <c r="E9" s="10"/>
      <c r="F9" s="10">
        <v>4</v>
      </c>
      <c r="G9" s="10">
        <v>6</v>
      </c>
    </row>
    <row r="10" spans="2:7" ht="12.75">
      <c r="B10" s="30" t="s">
        <v>64</v>
      </c>
      <c r="C10" s="31"/>
      <c r="D10" s="31"/>
      <c r="E10" s="31"/>
      <c r="F10" s="32"/>
      <c r="G10" s="27"/>
    </row>
    <row r="11" spans="2:7" ht="30.75" customHeight="1">
      <c r="B11" s="10">
        <v>1</v>
      </c>
      <c r="C11" s="10">
        <v>921</v>
      </c>
      <c r="D11" s="10">
        <v>92109</v>
      </c>
      <c r="E11" s="10">
        <v>2480</v>
      </c>
      <c r="F11" s="28" t="s">
        <v>188</v>
      </c>
      <c r="G11" s="88">
        <v>1301000</v>
      </c>
    </row>
    <row r="12" spans="2:7" ht="12.75">
      <c r="B12" s="10">
        <v>2</v>
      </c>
      <c r="C12" s="10">
        <v>921</v>
      </c>
      <c r="D12" s="10">
        <v>92116</v>
      </c>
      <c r="E12" s="10">
        <v>2480</v>
      </c>
      <c r="F12" s="28" t="s">
        <v>131</v>
      </c>
      <c r="G12" s="88">
        <v>590000</v>
      </c>
    </row>
    <row r="13" spans="2:7" ht="12.75">
      <c r="B13" s="10"/>
      <c r="C13" s="10"/>
      <c r="D13" s="10"/>
      <c r="E13" s="10"/>
      <c r="F13" s="28"/>
      <c r="G13" s="89"/>
    </row>
    <row r="14" spans="2:7" ht="12.75">
      <c r="B14" s="34" t="s">
        <v>68</v>
      </c>
      <c r="C14" s="35"/>
      <c r="D14" s="35"/>
      <c r="E14" s="35"/>
      <c r="F14" s="35"/>
      <c r="G14" s="37"/>
    </row>
    <row r="15" spans="2:7" ht="25.5">
      <c r="B15" s="10">
        <v>1</v>
      </c>
      <c r="C15" s="10">
        <v>801</v>
      </c>
      <c r="D15" s="10">
        <v>80104</v>
      </c>
      <c r="E15" s="10">
        <v>2540</v>
      </c>
      <c r="F15" s="28" t="s">
        <v>132</v>
      </c>
      <c r="G15" s="89">
        <v>554810</v>
      </c>
    </row>
    <row r="16" spans="2:7" ht="12.75">
      <c r="B16" s="10"/>
      <c r="C16" s="10"/>
      <c r="D16" s="10"/>
      <c r="E16" s="10"/>
      <c r="F16" s="28"/>
      <c r="G16" s="89"/>
    </row>
    <row r="17" spans="2:7" ht="12.75">
      <c r="B17" s="10"/>
      <c r="C17" s="10"/>
      <c r="D17" s="10"/>
      <c r="E17" s="10"/>
      <c r="F17" s="29"/>
      <c r="G17" s="88"/>
    </row>
    <row r="18" spans="2:7" ht="12.75">
      <c r="B18" s="179" t="s">
        <v>24</v>
      </c>
      <c r="C18" s="180"/>
      <c r="D18" s="180"/>
      <c r="E18" s="180"/>
      <c r="F18" s="181"/>
      <c r="G18" s="91">
        <f>SUM(G11:G17)</f>
        <v>2445810</v>
      </c>
    </row>
    <row r="19" spans="2:7" ht="12.75">
      <c r="B19" s="12"/>
      <c r="C19" s="12"/>
      <c r="D19" s="12"/>
      <c r="E19" s="12"/>
      <c r="F19" s="12"/>
      <c r="G19" s="12"/>
    </row>
    <row r="20" spans="2:7" ht="12.75">
      <c r="B20" s="12"/>
      <c r="C20" s="12"/>
      <c r="D20" s="12"/>
      <c r="E20" s="12"/>
      <c r="F20" s="12"/>
      <c r="G20" s="12"/>
    </row>
    <row r="21" spans="2:7" ht="12.75">
      <c r="B21" s="12"/>
      <c r="C21" s="12"/>
      <c r="D21" s="12"/>
      <c r="E21" s="12"/>
      <c r="F21" s="12"/>
      <c r="G21" s="12"/>
    </row>
    <row r="22" spans="2:7" ht="12.75">
      <c r="B22" s="12"/>
      <c r="C22" s="12"/>
      <c r="D22" s="12"/>
      <c r="E22" s="12"/>
      <c r="F22" s="12"/>
      <c r="G22" s="12"/>
    </row>
    <row r="23" spans="2:7" ht="12.75">
      <c r="B23" s="12"/>
      <c r="C23" s="12"/>
      <c r="D23" s="12"/>
      <c r="E23" s="12"/>
      <c r="F23" s="12"/>
      <c r="G23" s="12"/>
    </row>
    <row r="24" spans="2:7" ht="12.75">
      <c r="B24" s="12"/>
      <c r="C24" s="12"/>
      <c r="D24" s="12"/>
      <c r="E24" s="12"/>
      <c r="F24" s="12"/>
      <c r="G24" s="12"/>
    </row>
    <row r="25" spans="2:7" ht="12.75">
      <c r="B25" s="12"/>
      <c r="C25" s="12"/>
      <c r="D25" s="12"/>
      <c r="E25" s="12"/>
      <c r="F25" s="12"/>
      <c r="G25" s="12"/>
    </row>
    <row r="26" spans="2:7" ht="12.75">
      <c r="B26" s="12"/>
      <c r="C26" s="12"/>
      <c r="D26" s="12"/>
      <c r="E26" s="12"/>
      <c r="F26" s="12"/>
      <c r="G26" s="12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9.125" style="12" customWidth="1"/>
    <col min="2" max="2" width="4.75390625" style="0" customWidth="1"/>
    <col min="3" max="3" width="6.375" style="0" customWidth="1"/>
    <col min="4" max="4" width="6.625" style="0" customWidth="1"/>
    <col min="5" max="5" width="6.00390625" style="0" customWidth="1"/>
    <col min="6" max="6" width="23.125" style="0" customWidth="1"/>
    <col min="7" max="7" width="41.875" style="0" customWidth="1"/>
    <col min="8" max="8" width="14.75390625" style="0" customWidth="1"/>
    <col min="9" max="9" width="9.125" style="12" customWidth="1"/>
  </cols>
  <sheetData>
    <row r="1" spans="2:8" ht="15.75">
      <c r="B1" s="12"/>
      <c r="C1" s="12"/>
      <c r="D1" s="12"/>
      <c r="E1" s="12"/>
      <c r="F1" s="12"/>
      <c r="G1" s="63"/>
      <c r="H1" s="39" t="s">
        <v>74</v>
      </c>
    </row>
    <row r="2" spans="2:8" ht="12.75">
      <c r="B2" s="12"/>
      <c r="C2" s="178"/>
      <c r="D2" s="178"/>
      <c r="E2" s="178"/>
      <c r="F2" s="178"/>
      <c r="G2" s="59"/>
      <c r="H2" s="40" t="s">
        <v>126</v>
      </c>
    </row>
    <row r="3" spans="2:8" ht="21" customHeight="1">
      <c r="B3" s="12"/>
      <c r="C3" s="178"/>
      <c r="D3" s="178"/>
      <c r="E3" s="178"/>
      <c r="F3" s="178"/>
      <c r="G3" s="58"/>
      <c r="H3" s="39" t="s">
        <v>157</v>
      </c>
    </row>
    <row r="4" spans="2:8" ht="12.75">
      <c r="B4" s="12"/>
      <c r="C4" s="12"/>
      <c r="D4" s="12"/>
      <c r="E4" s="12"/>
      <c r="F4" s="12"/>
      <c r="G4" s="12"/>
      <c r="H4" s="40" t="s">
        <v>196</v>
      </c>
    </row>
    <row r="5" spans="2:8" ht="19.5" customHeight="1">
      <c r="B5" s="174" t="s">
        <v>158</v>
      </c>
      <c r="C5" s="174"/>
      <c r="D5" s="174"/>
      <c r="E5" s="174"/>
      <c r="F5" s="174"/>
      <c r="G5" s="174"/>
      <c r="H5" s="174"/>
    </row>
    <row r="6" spans="2:8" ht="12.75" customHeight="1">
      <c r="B6" s="12"/>
      <c r="C6" s="12"/>
      <c r="D6" s="12"/>
      <c r="E6" s="12"/>
      <c r="F6" s="41"/>
      <c r="G6" s="41"/>
      <c r="H6" s="43" t="s">
        <v>10</v>
      </c>
    </row>
    <row r="7" spans="2:10" ht="45" customHeight="1">
      <c r="B7" s="86" t="s">
        <v>13</v>
      </c>
      <c r="C7" s="86" t="s">
        <v>1</v>
      </c>
      <c r="D7" s="86" t="s">
        <v>2</v>
      </c>
      <c r="E7" s="86" t="s">
        <v>3</v>
      </c>
      <c r="F7" s="87" t="s">
        <v>11</v>
      </c>
      <c r="G7" s="87" t="s">
        <v>69</v>
      </c>
      <c r="H7" s="87" t="s">
        <v>67</v>
      </c>
      <c r="J7" s="25"/>
    </row>
    <row r="8" spans="2:8" ht="12.75"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</row>
    <row r="9" spans="2:9" ht="18" customHeight="1">
      <c r="B9" s="30" t="s">
        <v>64</v>
      </c>
      <c r="C9" s="31"/>
      <c r="D9" s="31"/>
      <c r="E9" s="31"/>
      <c r="F9" s="32"/>
      <c r="G9" s="33"/>
      <c r="H9" s="27"/>
      <c r="I9" s="60"/>
    </row>
    <row r="10" spans="2:10" ht="16.5" customHeight="1">
      <c r="B10" s="10"/>
      <c r="C10" s="10"/>
      <c r="D10" s="10"/>
      <c r="E10" s="108"/>
      <c r="F10" s="108"/>
      <c r="G10" s="29"/>
      <c r="H10" s="127"/>
      <c r="J10" s="26"/>
    </row>
    <row r="11" spans="2:10" ht="18" customHeight="1">
      <c r="B11" s="10"/>
      <c r="C11" s="10"/>
      <c r="D11" s="10"/>
      <c r="E11" s="10"/>
      <c r="F11" s="28"/>
      <c r="G11" s="29"/>
      <c r="H11" s="88"/>
      <c r="J11" s="26"/>
    </row>
    <row r="12" spans="2:10" ht="18" customHeight="1">
      <c r="B12" s="34" t="s">
        <v>65</v>
      </c>
      <c r="C12" s="35"/>
      <c r="D12" s="35"/>
      <c r="E12" s="35"/>
      <c r="F12" s="35"/>
      <c r="G12" s="36"/>
      <c r="H12" s="90"/>
      <c r="I12" s="61"/>
      <c r="J12" s="26"/>
    </row>
    <row r="13" spans="2:10" ht="35.25" customHeight="1">
      <c r="B13" s="10">
        <v>1</v>
      </c>
      <c r="C13" s="10">
        <v>851</v>
      </c>
      <c r="D13" s="10">
        <v>85154</v>
      </c>
      <c r="E13" s="10">
        <v>2360</v>
      </c>
      <c r="F13" s="108" t="s">
        <v>133</v>
      </c>
      <c r="G13" s="29" t="s">
        <v>139</v>
      </c>
      <c r="H13" s="126">
        <v>115000</v>
      </c>
      <c r="I13" s="62"/>
      <c r="J13" s="26"/>
    </row>
    <row r="14" spans="2:10" ht="35.25" customHeight="1">
      <c r="B14" s="10">
        <v>2</v>
      </c>
      <c r="C14" s="10">
        <v>921</v>
      </c>
      <c r="D14" s="10">
        <v>92195</v>
      </c>
      <c r="E14" s="10">
        <v>2360</v>
      </c>
      <c r="F14" s="108" t="s">
        <v>174</v>
      </c>
      <c r="G14" s="29" t="s">
        <v>140</v>
      </c>
      <c r="H14" s="126">
        <v>14000</v>
      </c>
      <c r="I14" s="62"/>
      <c r="J14" s="26"/>
    </row>
    <row r="15" spans="2:10" ht="54.75" customHeight="1">
      <c r="B15" s="10">
        <v>3</v>
      </c>
      <c r="C15" s="10">
        <v>926</v>
      </c>
      <c r="D15" s="10">
        <v>92605</v>
      </c>
      <c r="E15" s="10">
        <v>2820</v>
      </c>
      <c r="F15" s="108" t="s">
        <v>134</v>
      </c>
      <c r="G15" s="29" t="s">
        <v>140</v>
      </c>
      <c r="H15" s="126">
        <v>260000</v>
      </c>
      <c r="I15" s="62"/>
      <c r="J15" s="26"/>
    </row>
    <row r="16" spans="2:8" ht="18" customHeight="1">
      <c r="B16" s="179" t="s">
        <v>24</v>
      </c>
      <c r="C16" s="180"/>
      <c r="D16" s="180"/>
      <c r="E16" s="180"/>
      <c r="F16" s="181"/>
      <c r="G16" s="38"/>
      <c r="H16" s="91">
        <f>SUM(H10:H15)</f>
        <v>389000</v>
      </c>
    </row>
    <row r="17" spans="2:8" ht="12.75">
      <c r="B17" s="12"/>
      <c r="C17" s="12"/>
      <c r="D17" s="12"/>
      <c r="E17" s="12"/>
      <c r="F17" s="12"/>
      <c r="G17" s="12"/>
      <c r="H17" s="12"/>
    </row>
    <row r="18" spans="2:8" ht="12.75">
      <c r="B18" s="12"/>
      <c r="C18" s="12"/>
      <c r="D18" s="12"/>
      <c r="E18" s="12"/>
      <c r="F18" s="12"/>
      <c r="G18" s="12"/>
      <c r="H18" s="12"/>
    </row>
    <row r="19" spans="2:8" ht="12.75">
      <c r="B19" s="12"/>
      <c r="C19" s="12"/>
      <c r="D19" s="12"/>
      <c r="E19" s="12"/>
      <c r="F19" s="12"/>
      <c r="G19" s="12"/>
      <c r="H19" s="12"/>
    </row>
    <row r="20" spans="2:8" ht="12.75">
      <c r="B20" s="12"/>
      <c r="C20" s="12"/>
      <c r="D20" s="12"/>
      <c r="E20" s="12"/>
      <c r="F20" s="12"/>
      <c r="G20" s="12"/>
      <c r="H20" s="12"/>
    </row>
  </sheetData>
  <sheetProtection/>
  <mergeCells count="3">
    <mergeCell ref="B5:H5"/>
    <mergeCell ref="B16:F16"/>
    <mergeCell ref="C2:F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6" sqref="R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2022-12-16T07:22:11Z</cp:lastPrinted>
  <dcterms:created xsi:type="dcterms:W3CDTF">1998-12-09T13:02:10Z</dcterms:created>
  <dcterms:modified xsi:type="dcterms:W3CDTF">2022-12-16T07:24:45Z</dcterms:modified>
  <cp:category/>
  <cp:version/>
  <cp:contentType/>
  <cp:contentStatus/>
</cp:coreProperties>
</file>