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3" sheetId="1" r:id="rId1"/>
    <sheet name="4" sheetId="2" r:id="rId2"/>
    <sheet name="5" sheetId="3" r:id="rId3"/>
    <sheet name="8" sheetId="4" r:id="rId4"/>
    <sheet name="Arkusz1" sheetId="5" r:id="rId5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<sst xmlns="http://schemas.openxmlformats.org/spreadsheetml/2006/main" count="274" uniqueCount="189">
  <si>
    <t>4.</t>
  </si>
  <si>
    <t>Dział</t>
  </si>
  <si>
    <t>Rozdział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</si>
  <si>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</si>
  <si>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</si>
  <si>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</si>
  <si>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</si>
  <si>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</si>
  <si>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</si>
  <si>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</si>
  <si>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</si>
  <si>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</si>
  <si>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</si>
  <si>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</si>
  <si>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</si>
  <si>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</si>
  <si>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</si>
  <si>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</si>
  <si>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</si>
  <si>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</si>
  <si>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</si>
  <si>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</si>
  <si>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</si>
  <si>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</si>
  <si>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</si>
  <si>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</si>
  <si>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</si>
  <si>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Wyszczególnienie</t>
  </si>
  <si>
    <t>Wydatki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</si>
  <si>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</si>
  <si>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</si>
  <si>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</si>
  <si>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</si>
  <si>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Dochody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</si>
  <si>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</si>
  <si>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</si>
  <si>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</si>
  <si>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</si>
  <si>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</si>
  <si>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</si>
  <si>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</si>
  <si>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</si>
  <si>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</si>
  <si>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</si>
  <si>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</si>
  <si>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</si>
  <si>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</si>
  <si>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</si>
  <si>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</si>
  <si>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</si>
  <si>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</si>
  <si>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</si>
  <si>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</si>
  <si>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</si>
  <si>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</si>
  <si>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</si>
  <si>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</si>
  <si>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</si>
  <si>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</si>
  <si>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</si>
  <si>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</si>
  <si>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</si>
  <si>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Załącznik nr 3</t>
  </si>
  <si>
    <t>Załącznik nr 4</t>
  </si>
  <si>
    <t>Załącznik nr 5</t>
  </si>
  <si>
    <t>Załącznik nr 8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</si>
  <si>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</si>
  <si>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</si>
  <si>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</si>
  <si>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</si>
  <si>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</si>
  <si>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</si>
  <si>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</si>
  <si>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</si>
  <si>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</si>
  <si>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</si>
  <si>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</si>
  <si>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</si>
  <si>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</si>
  <si>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</si>
  <si>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</si>
  <si>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</si>
  <si>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</si>
  <si>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</si>
  <si>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</si>
  <si>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</si>
  <si>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</si>
  <si>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</si>
  <si>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</si>
  <si>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</si>
  <si>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</si>
  <si>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</si>
  <si>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</si>
  <si>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</si>
  <si>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</si>
  <si>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</si>
  <si>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</si>
  <si>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</si>
  <si>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</si>
  <si>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</si>
  <si>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</si>
  <si>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</si>
  <si>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</si>
  <si>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</si>
  <si>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</si>
  <si>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</si>
  <si>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</si>
  <si>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</si>
  <si>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</si>
  <si>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</si>
  <si>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</si>
  <si>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</si>
  <si>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</si>
  <si>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</si>
  <si>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>Przedszkole Samorządowe w Suchedniowie</t>
  </si>
  <si>
    <t>Samorządowa Szkoła Podstawowa Nr 3 w Suchedniowie</t>
  </si>
  <si>
    <t>Samorządowa Szkoła Podstawowa w Ostojowie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</si>
  <si>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</si>
  <si>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</si>
  <si>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</si>
  <si>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</si>
  <si>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</si>
  <si>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MGOPS</t>
  </si>
  <si>
    <t>Przewodniczący Rady Miejskiej</t>
  </si>
  <si>
    <t>D</t>
  </si>
  <si>
    <t>Konserwacja i utrzymanie w sprawności technicznej punktów oświetlenia ulicznego zlokalizowanego na terenie gminy  (2020-2022)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</si>
  <si>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</si>
  <si>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</si>
  <si>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>Rządowy Fundusz Inwestycji Lokalnych</t>
  </si>
  <si>
    <t>Budowa kanalizacji sanitarnej w ul. Kieleckiej, Warszawskiej w Suchedniowie (2016-2022)</t>
  </si>
  <si>
    <t>C. Inne źródła - Rządowy Fund Inwest Lokalnych</t>
  </si>
  <si>
    <t>Fundusz Dróg Samorzadowych</t>
  </si>
  <si>
    <t>Kluby Seniora jako Ośrodki Wsparcia Dziennego w Mieście i Gminie Suchedniów (2019-2023)</t>
  </si>
  <si>
    <t xml:space="preserve"> Plan dochodów gromadzonych na wydzielonym rachunku jednostki budżetowej                                                                                         i wydatki nimi finansowane w 2022 r.</t>
  </si>
  <si>
    <t>Przychody i rozchody budżetu w 2022 r.</t>
  </si>
  <si>
    <t>RFI Lokalnych - 3.772.502,13 zł</t>
  </si>
  <si>
    <t>poz.12 przychodów; środki otrzymane w 2020r i 2021r</t>
  </si>
  <si>
    <t>Zadania inwestycyjne roczne w 2022r.</t>
  </si>
  <si>
    <t>rok budżetowy 2022 (6+7+9+10)</t>
  </si>
  <si>
    <r>
      <t xml:space="preserve">63095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 6650</t>
    </r>
  </si>
  <si>
    <t>Opracowanie koncepcjii programowo-przestrzennej tras rowerowych na terenie Zwiazku Gmin Gór Świętokrzyskich</t>
  </si>
  <si>
    <t>Limity wydatków na wieloletnie przedsięwzięcia planowane do poniesienia w 2022 roku</t>
  </si>
  <si>
    <t>rok budżetowy 2022 (7+8+10+11)</t>
  </si>
  <si>
    <t>B</t>
  </si>
  <si>
    <t>ZGK</t>
  </si>
  <si>
    <t>Wymiana systemu napowietrzającego osad w 2 realtorach oczyszczalnia Suchedniów ul. Kościelna 21 (2021-2022)</t>
  </si>
  <si>
    <t>Modernizacja Parku Miejskiego w Suchedniowie (2020-2023)</t>
  </si>
  <si>
    <t>Likwidacja przejazdu kolejowego w ciągu drogi ul. Langiewicza w Suchedniowie (2022-2023)</t>
  </si>
  <si>
    <t>Poprawa bezpieczeństwa ruchu na terenie Gminy Suchedniów w ramach Rządowego Funduszu Rozwoju Dróg - przejścia dla pieszych (2021-2022)</t>
  </si>
  <si>
    <t>C   D</t>
  </si>
  <si>
    <t>Przebudowa drogi gminnej nr 3890203T Ostojów-Krzyżka-Podłazie (2020-2023)</t>
  </si>
  <si>
    <t>D. Inne źródła - FD S+RFRD</t>
  </si>
  <si>
    <t>P-le Sam</t>
  </si>
  <si>
    <t>Rozbudowa drogi gminnej nr 389001 T wraz z budową mostu na rzece Żarnówce (2019-2022)</t>
  </si>
  <si>
    <t>E. Inne źródła - Polski Ład</t>
  </si>
  <si>
    <t>Modernizacja budynku P-la Samorządowego - oddymianie klatki schodowej (2022-2023)</t>
  </si>
  <si>
    <t>Samorządowa Szkoła Podstawowa Nr 1 w Suchedniowie</t>
  </si>
  <si>
    <t>z dnia 16.12.2021</t>
  </si>
  <si>
    <t>Nr 267/XXXIX/2021</t>
  </si>
  <si>
    <t>F.</t>
  </si>
  <si>
    <t>Nagroda COVID- Rosnąca Odporność</t>
  </si>
  <si>
    <t>Nagroda COVID-Rosnąca Odporność -500.000,00 zł</t>
  </si>
  <si>
    <t>Odbiór, transport i zagospodarowanie odpadów komunalnych  z nieruchomości zamieszkałych z terenu gminy Suchedniów od 01.07.2022r do 30.06.2024r.oraz z PSZOK (2022-2024)</t>
  </si>
  <si>
    <t>FD S + RFRD - 2.192.752,13 zł</t>
  </si>
  <si>
    <t>D   C    G</t>
  </si>
  <si>
    <t>G.  Środki  - Nadleśnictwo Suchedniów</t>
  </si>
  <si>
    <t>"Cyfrowa gmina" - realizacja projektu grantowego</t>
  </si>
  <si>
    <r>
      <t xml:space="preserve">72095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6067</t>
    </r>
  </si>
  <si>
    <t>Srodki z 2021 r Kluby Seniora - 273.108,71 zł</t>
  </si>
  <si>
    <t>Przebudowa drogi gminnej ul. Stokowiec (2020-2023)</t>
  </si>
  <si>
    <t xml:space="preserve">E  </t>
  </si>
  <si>
    <t>836 588,13   637 326,78   200 000,00</t>
  </si>
  <si>
    <t>3 000 000,00     1 461 559,00</t>
  </si>
  <si>
    <t>Odbiór, transport i zagospodarowanie odpadów komunalnych  oraz zorganizowanie i prowadzenie PSZOK I/2021 - VII/2022 (2020-2022)</t>
  </si>
  <si>
    <t xml:space="preserve">   135 175,35      1 051 625,00</t>
  </si>
  <si>
    <r>
      <t>90001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</si>
  <si>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zakup komputera stacji zlewczej ścieków (STZ) oczyszczalnia Suchedniów</t>
  </si>
  <si>
    <t>400; 900</t>
  </si>
  <si>
    <r>
      <t xml:space="preserve">40002;90001;90003 </t>
    </r>
    <r>
      <rPr>
        <sz val="8"/>
        <rFont val="Czcionka tekstu podstawowego"/>
        <family val="0"/>
      </rPr>
      <t xml:space="preserve">§ </t>
    </r>
    <r>
      <rPr>
        <sz val="8"/>
        <rFont val="Arial CE"/>
        <family val="0"/>
      </rPr>
      <t>6060</t>
    </r>
  </si>
  <si>
    <t>zakup samochodu (bus blaszak) ZGK</t>
  </si>
  <si>
    <t>załącznik nr 3 do uchwały Nr 327/L/2022 Rady Miejskiej w Suchedniowie z dn.27.10.2022</t>
  </si>
  <si>
    <t>załacznik nr 4 do uchwały Nr     /L/2022 Rady Miejskiej w Suchedniowie z dn. 27.10.2022</t>
  </si>
  <si>
    <r>
      <t xml:space="preserve">80104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</si>
  <si>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P-le samorządowe</t>
  </si>
  <si>
    <t>załącznik nr 5 do uchwały Nr   /L/2022 Rady Miejskiej w Suchedniowie z dn. 27.10.2022</t>
  </si>
  <si>
    <t xml:space="preserve">załącznik nr 6  do uchały Nr       2022 Rady Miejskiej w Suchedniowie z dn. 27.10.2022 </t>
  </si>
  <si>
    <t>zakup płyt pod plac zabaw - Ple Samorz</t>
  </si>
  <si>
    <t>Budowa kanalizacji sanitarnej w ul. Żeromskiego w Suchedniowie (2016-2023)</t>
  </si>
  <si>
    <t>Czyste powietrze - poprawa jakości powietrza i efektywności energetycznej budynków mieszkalnych (2021-2023)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</si>
</sst>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7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17" fillId="30" borderId="0" xfId="0" applyNumberFormat="1" applyFont="1" applyFill="1" applyBorder="1" applyAlignment="1" applyProtection="1">
      <alignment horizontal="right" vertical="center"/>
      <protection locked="0"/>
    </xf>
    <xf numFmtId="0" fontId="17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8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1" xfId="0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left" vertical="center" indent="2"/>
    </xf>
    <xf numFmtId="0" fontId="5" fillId="30" borderId="12" xfId="0" applyFont="1" applyFill="1" applyBorder="1" applyAlignment="1">
      <alignment horizontal="left" vertical="center" indent="2"/>
    </xf>
    <xf numFmtId="4" fontId="5" fillId="30" borderId="11" xfId="0" applyNumberFormat="1" applyFont="1" applyFill="1" applyBorder="1" applyAlignment="1">
      <alignment vertical="center"/>
    </xf>
    <xf numFmtId="4" fontId="5" fillId="30" borderId="12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8" fillId="30" borderId="1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6" fillId="30" borderId="14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6" fillId="30" borderId="10" xfId="0" applyNumberFormat="1" applyFont="1" applyFill="1" applyBorder="1" applyAlignment="1">
      <alignment vertical="center"/>
    </xf>
    <xf numFmtId="4" fontId="23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23" fillId="30" borderId="10" xfId="0" applyNumberFormat="1" applyFont="1" applyFill="1" applyBorder="1" applyAlignment="1">
      <alignment vertical="center" wrapText="1"/>
    </xf>
    <xf numFmtId="4" fontId="23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6" fillId="30" borderId="0" xfId="0" applyFont="1" applyFill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/>
    </xf>
    <xf numFmtId="0" fontId="16" fillId="30" borderId="10" xfId="0" applyFont="1" applyFill="1" applyBorder="1" applyAlignment="1">
      <alignment horizontal="left" vertical="center"/>
    </xf>
    <xf numFmtId="0" fontId="16" fillId="30" borderId="11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vertical="center"/>
    </xf>
    <xf numFmtId="0" fontId="23" fillId="3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2" fontId="23" fillId="30" borderId="10" xfId="0" applyNumberFormat="1" applyFont="1" applyFill="1" applyBorder="1" applyAlignment="1">
      <alignment horizontal="right" vertical="center" wrapText="1"/>
    </xf>
    <xf numFmtId="0" fontId="16" fillId="3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30" borderId="10" xfId="0" applyFont="1" applyFill="1" applyBorder="1" applyAlignment="1">
      <alignment horizontal="center" vertical="center" wrapText="1"/>
    </xf>
    <xf numFmtId="0" fontId="16" fillId="30" borderId="14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16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16" fillId="30" borderId="13" xfId="0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16" fillId="30" borderId="19" xfId="0" applyFont="1" applyFill="1" applyBorder="1" applyAlignment="1">
      <alignment horizontal="center" vertical="center" wrapText="1"/>
    </xf>
    <xf numFmtId="0" fontId="16" fillId="30" borderId="20" xfId="0" applyFont="1" applyFill="1" applyBorder="1" applyAlignment="1">
      <alignment horizontal="center" vertical="center" wrapText="1"/>
    </xf>
    <xf numFmtId="0" fontId="16" fillId="30" borderId="21" xfId="0" applyFont="1" applyFill="1" applyBorder="1" applyAlignment="1">
      <alignment horizontal="center" vertical="center" wrapText="1"/>
    </xf>
    <xf numFmtId="0" fontId="16" fillId="30" borderId="22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9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horizontal="center" vertical="center" wrapText="1"/>
    </xf>
    <xf numFmtId="0" fontId="8" fillId="30" borderId="18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22">
      <selection activeCell="J20" sqref="J20"/>
    </sheetView>
  </sheetViews>
  <sheetFormatPr defaultColWidth="9.00390625" defaultRowHeight="12.75"/>
  <cols>
    <col min="1" max="1" width="4.875" style="26" customWidth="1"/>
    <col min="2" max="2" width="4.125" style="1" customWidth="1"/>
    <col min="3" max="3" width="4.875" style="1" bestFit="1" customWidth="1"/>
    <col min="4" max="4" width="8.125" style="1" customWidth="1"/>
    <col min="5" max="5" width="27.875" style="1" customWidth="1"/>
    <col min="6" max="6" width="12.75390625" style="1" bestFit="1" customWidth="1"/>
    <col min="7" max="7" width="12.75390625" style="1" customWidth="1"/>
    <col min="8" max="8" width="11.125" style="1" customWidth="1"/>
    <col min="9" max="9" width="13.75390625" style="1" customWidth="1"/>
    <col min="10" max="10" width="8.25390625" style="1" customWidth="1"/>
    <col min="11" max="11" width="3.625" style="1" customWidth="1"/>
    <col min="12" max="12" width="12.375" style="1" customWidth="1"/>
    <col min="13" max="13" width="12.00390625" style="1" customWidth="1"/>
    <col min="14" max="14" width="9.25390625" style="1" customWidth="1"/>
    <col min="15" max="15" width="9.125" style="26" customWidth="1"/>
    <col min="16" max="16384" width="9.125" style="1" customWidth="1"/>
  </cols>
  <sheetData>
    <row r="1" spans="2:14" ht="12.7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4" t="s">
        <v>62</v>
      </c>
    </row>
    <row r="2" spans="2:14" ht="12.75">
      <c r="B2" s="104" t="s">
        <v>180</v>
      </c>
      <c r="C2" s="104"/>
      <c r="D2" s="104"/>
      <c r="E2" s="104"/>
      <c r="F2" s="26"/>
      <c r="G2" s="26"/>
      <c r="H2" s="26"/>
      <c r="I2" s="26"/>
      <c r="J2" s="26"/>
      <c r="K2" s="26"/>
      <c r="L2" s="26"/>
      <c r="M2" s="26"/>
      <c r="N2" s="25" t="s">
        <v>121</v>
      </c>
    </row>
    <row r="3" spans="2:14" ht="12.75">
      <c r="B3" s="104"/>
      <c r="C3" s="104"/>
      <c r="D3" s="104"/>
      <c r="E3" s="104"/>
      <c r="F3" s="26"/>
      <c r="G3" s="26"/>
      <c r="H3" s="26"/>
      <c r="I3" s="26"/>
      <c r="J3" s="26"/>
      <c r="K3" s="26"/>
      <c r="L3" s="26"/>
      <c r="M3" s="26"/>
      <c r="N3" s="24" t="s">
        <v>158</v>
      </c>
    </row>
    <row r="4" spans="2:14" ht="12.75">
      <c r="B4" s="104"/>
      <c r="C4" s="104"/>
      <c r="D4" s="104"/>
      <c r="E4" s="104"/>
      <c r="F4" s="26"/>
      <c r="G4" s="26"/>
      <c r="H4" s="26"/>
      <c r="I4" s="26"/>
      <c r="J4" s="26"/>
      <c r="K4" s="26"/>
      <c r="L4" s="26"/>
      <c r="M4" s="26"/>
      <c r="N4" s="25" t="s">
        <v>157</v>
      </c>
    </row>
    <row r="5" spans="2:14" ht="12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5"/>
    </row>
    <row r="6" spans="2:14" ht="18" customHeight="1">
      <c r="B6" s="114" t="s">
        <v>141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2:14" ht="10.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 t="s">
        <v>9</v>
      </c>
    </row>
    <row r="8" spans="1:15" s="4" customFormat="1" ht="19.5" customHeight="1">
      <c r="A8" s="33"/>
      <c r="B8" s="98" t="s">
        <v>11</v>
      </c>
      <c r="C8" s="98" t="s">
        <v>1</v>
      </c>
      <c r="D8" s="98" t="s">
        <v>8</v>
      </c>
      <c r="E8" s="100" t="s">
        <v>31</v>
      </c>
      <c r="F8" s="100" t="s">
        <v>12</v>
      </c>
      <c r="G8" s="102" t="s">
        <v>19</v>
      </c>
      <c r="H8" s="103"/>
      <c r="I8" s="103"/>
      <c r="J8" s="103"/>
      <c r="K8" s="103"/>
      <c r="L8" s="103"/>
      <c r="M8" s="101"/>
      <c r="N8" s="100" t="s">
        <v>13</v>
      </c>
      <c r="O8" s="33"/>
    </row>
    <row r="9" spans="1:15" s="4" customFormat="1" ht="19.5" customHeight="1">
      <c r="A9" s="33"/>
      <c r="B9" s="98"/>
      <c r="C9" s="98"/>
      <c r="D9" s="98"/>
      <c r="E9" s="100"/>
      <c r="F9" s="100"/>
      <c r="G9" s="101" t="s">
        <v>142</v>
      </c>
      <c r="H9" s="102" t="s">
        <v>7</v>
      </c>
      <c r="I9" s="103"/>
      <c r="J9" s="103"/>
      <c r="K9" s="103"/>
      <c r="L9" s="103"/>
      <c r="M9" s="101"/>
      <c r="N9" s="100"/>
      <c r="O9" s="33"/>
    </row>
    <row r="10" spans="1:15" s="4" customFormat="1" ht="19.5" customHeight="1">
      <c r="A10" s="33"/>
      <c r="B10" s="98"/>
      <c r="C10" s="98"/>
      <c r="D10" s="98"/>
      <c r="E10" s="100"/>
      <c r="F10" s="100"/>
      <c r="G10" s="101"/>
      <c r="H10" s="105" t="s">
        <v>23</v>
      </c>
      <c r="I10" s="108" t="s">
        <v>20</v>
      </c>
      <c r="J10" s="65" t="s">
        <v>3</v>
      </c>
      <c r="K10" s="108" t="s">
        <v>24</v>
      </c>
      <c r="L10" s="109"/>
      <c r="M10" s="108" t="s">
        <v>21</v>
      </c>
      <c r="N10" s="100"/>
      <c r="O10" s="33"/>
    </row>
    <row r="11" spans="1:15" s="4" customFormat="1" ht="29.25" customHeight="1">
      <c r="A11" s="33"/>
      <c r="B11" s="98"/>
      <c r="C11" s="98"/>
      <c r="D11" s="98"/>
      <c r="E11" s="100"/>
      <c r="F11" s="100"/>
      <c r="G11" s="101"/>
      <c r="H11" s="106"/>
      <c r="I11" s="106"/>
      <c r="J11" s="100" t="s">
        <v>32</v>
      </c>
      <c r="K11" s="110"/>
      <c r="L11" s="111"/>
      <c r="M11" s="106"/>
      <c r="N11" s="100"/>
      <c r="O11" s="33"/>
    </row>
    <row r="12" spans="1:15" s="4" customFormat="1" ht="19.5" customHeight="1">
      <c r="A12" s="33"/>
      <c r="B12" s="98"/>
      <c r="C12" s="98"/>
      <c r="D12" s="98"/>
      <c r="E12" s="100"/>
      <c r="F12" s="100"/>
      <c r="G12" s="101"/>
      <c r="H12" s="106"/>
      <c r="I12" s="106"/>
      <c r="J12" s="100"/>
      <c r="K12" s="110"/>
      <c r="L12" s="111"/>
      <c r="M12" s="106"/>
      <c r="N12" s="100"/>
      <c r="O12" s="33"/>
    </row>
    <row r="13" spans="1:15" s="4" customFormat="1" ht="44.25" customHeight="1">
      <c r="A13" s="33"/>
      <c r="B13" s="98"/>
      <c r="C13" s="98"/>
      <c r="D13" s="98"/>
      <c r="E13" s="100"/>
      <c r="F13" s="100"/>
      <c r="G13" s="101"/>
      <c r="H13" s="107"/>
      <c r="I13" s="107"/>
      <c r="J13" s="100"/>
      <c r="K13" s="112"/>
      <c r="L13" s="113"/>
      <c r="M13" s="107"/>
      <c r="N13" s="100"/>
      <c r="O13" s="33"/>
    </row>
    <row r="14" spans="2:14" ht="12.75">
      <c r="B14" s="29">
        <v>1</v>
      </c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/>
      <c r="L14" s="29">
        <v>10</v>
      </c>
      <c r="M14" s="29">
        <v>11</v>
      </c>
      <c r="N14" s="29">
        <v>12</v>
      </c>
    </row>
    <row r="15" spans="2:14" ht="12.75">
      <c r="B15" s="30"/>
      <c r="C15" s="29"/>
      <c r="D15" s="29"/>
      <c r="E15" s="68" t="s">
        <v>34</v>
      </c>
      <c r="F15" s="29"/>
      <c r="G15" s="29"/>
      <c r="H15" s="29"/>
      <c r="I15" s="29"/>
      <c r="J15" s="29"/>
      <c r="K15" s="29"/>
      <c r="L15" s="29"/>
      <c r="M15" s="29"/>
      <c r="N15" s="29"/>
    </row>
    <row r="16" spans="2:14" ht="56.25" customHeight="1">
      <c r="B16" s="31" t="s">
        <v>4</v>
      </c>
      <c r="C16" s="75">
        <v>900</v>
      </c>
      <c r="D16" s="88">
        <v>90015</v>
      </c>
      <c r="E16" s="66" t="s">
        <v>125</v>
      </c>
      <c r="F16" s="85">
        <v>119520</v>
      </c>
      <c r="G16" s="85">
        <v>47144</v>
      </c>
      <c r="H16" s="80">
        <v>47144</v>
      </c>
      <c r="I16" s="75"/>
      <c r="J16" s="75"/>
      <c r="K16" s="75"/>
      <c r="L16" s="75"/>
      <c r="M16" s="80"/>
      <c r="N16" s="90" t="s">
        <v>118</v>
      </c>
    </row>
    <row r="17" spans="2:14" ht="45" customHeight="1">
      <c r="B17" s="31" t="s">
        <v>5</v>
      </c>
      <c r="C17" s="75">
        <v>852</v>
      </c>
      <c r="D17" s="88">
        <v>85295</v>
      </c>
      <c r="E17" s="66" t="s">
        <v>132</v>
      </c>
      <c r="F17" s="86">
        <v>1391700.5</v>
      </c>
      <c r="G17" s="85">
        <v>696179.05</v>
      </c>
      <c r="H17" s="80">
        <v>0</v>
      </c>
      <c r="I17" s="75"/>
      <c r="J17" s="75"/>
      <c r="K17" s="75"/>
      <c r="L17" s="76">
        <v>54727.19</v>
      </c>
      <c r="M17" s="80">
        <v>641451.86</v>
      </c>
      <c r="N17" s="90" t="s">
        <v>122</v>
      </c>
    </row>
    <row r="18" spans="2:14" ht="56.25" customHeight="1">
      <c r="B18" s="31" t="s">
        <v>56</v>
      </c>
      <c r="C18" s="30">
        <v>900</v>
      </c>
      <c r="D18" s="88">
        <v>90002</v>
      </c>
      <c r="E18" s="66" t="s">
        <v>173</v>
      </c>
      <c r="F18" s="70">
        <v>3451500</v>
      </c>
      <c r="G18" s="70">
        <v>1150500</v>
      </c>
      <c r="H18" s="70">
        <v>1150500</v>
      </c>
      <c r="I18" s="70"/>
      <c r="J18" s="67"/>
      <c r="K18" s="32"/>
      <c r="L18" s="32"/>
      <c r="M18" s="32"/>
      <c r="N18" s="90" t="s">
        <v>118</v>
      </c>
    </row>
    <row r="19" spans="2:14" ht="57" customHeight="1">
      <c r="B19" s="31" t="s">
        <v>57</v>
      </c>
      <c r="C19" s="30">
        <v>801</v>
      </c>
      <c r="D19" s="88">
        <v>80113</v>
      </c>
      <c r="E19" s="66" t="s">
        <v>126</v>
      </c>
      <c r="F19" s="70">
        <v>508970</v>
      </c>
      <c r="G19" s="70">
        <v>253000</v>
      </c>
      <c r="H19" s="70">
        <v>253000</v>
      </c>
      <c r="I19" s="70"/>
      <c r="J19" s="67"/>
      <c r="K19" s="32"/>
      <c r="L19" s="32"/>
      <c r="M19" s="32"/>
      <c r="N19" s="90" t="s">
        <v>118</v>
      </c>
    </row>
    <row r="20" spans="2:14" ht="48.75" customHeight="1">
      <c r="B20" s="31">
        <v>7</v>
      </c>
      <c r="C20" s="30">
        <v>900</v>
      </c>
      <c r="D20" s="88">
        <v>90005</v>
      </c>
      <c r="E20" s="66" t="s">
        <v>188</v>
      </c>
      <c r="F20" s="70">
        <v>65000</v>
      </c>
      <c r="G20" s="70">
        <v>16000</v>
      </c>
      <c r="H20" s="70"/>
      <c r="I20" s="70"/>
      <c r="J20" s="67"/>
      <c r="K20" s="32" t="s">
        <v>143</v>
      </c>
      <c r="L20" s="79">
        <v>16000</v>
      </c>
      <c r="M20" s="32"/>
      <c r="N20" s="90" t="s">
        <v>118</v>
      </c>
    </row>
    <row r="21" spans="2:14" ht="48.75" customHeight="1">
      <c r="B21" s="31">
        <v>8</v>
      </c>
      <c r="C21" s="30">
        <v>900</v>
      </c>
      <c r="D21" s="88">
        <v>90001</v>
      </c>
      <c r="E21" s="66" t="s">
        <v>145</v>
      </c>
      <c r="F21" s="70">
        <v>147600</v>
      </c>
      <c r="G21" s="70">
        <v>100000</v>
      </c>
      <c r="H21" s="70">
        <v>100000</v>
      </c>
      <c r="I21" s="70"/>
      <c r="J21" s="67"/>
      <c r="K21" s="32"/>
      <c r="L21" s="79"/>
      <c r="M21" s="32"/>
      <c r="N21" s="90" t="s">
        <v>144</v>
      </c>
    </row>
    <row r="22" spans="2:14" ht="77.25" customHeight="1">
      <c r="B22" s="31">
        <v>9</v>
      </c>
      <c r="C22" s="30">
        <v>900</v>
      </c>
      <c r="D22" s="30">
        <v>90002</v>
      </c>
      <c r="E22" s="66" t="s">
        <v>162</v>
      </c>
      <c r="F22" s="70">
        <v>3665388</v>
      </c>
      <c r="G22" s="70">
        <v>763622.5</v>
      </c>
      <c r="H22" s="70">
        <v>763622.5</v>
      </c>
      <c r="I22" s="70"/>
      <c r="J22" s="67"/>
      <c r="K22" s="32"/>
      <c r="L22" s="32"/>
      <c r="M22" s="32"/>
      <c r="N22" s="90" t="s">
        <v>118</v>
      </c>
    </row>
    <row r="23" spans="2:14" ht="12.75">
      <c r="B23" s="31"/>
      <c r="C23" s="30"/>
      <c r="D23" s="30"/>
      <c r="E23" s="68" t="s">
        <v>35</v>
      </c>
      <c r="F23" s="71">
        <f>SUM(F16:F22)</f>
        <v>9349678.5</v>
      </c>
      <c r="G23" s="71">
        <f>SUM(G16:G22)</f>
        <v>3026445.55</v>
      </c>
      <c r="H23" s="71">
        <f>SUM(H16:H22)</f>
        <v>2314266.5</v>
      </c>
      <c r="I23" s="71"/>
      <c r="J23" s="69"/>
      <c r="K23" s="68"/>
      <c r="L23" s="77">
        <f>SUM(L16:L22)</f>
        <v>70727.19</v>
      </c>
      <c r="M23" s="77">
        <f>SUM(M16:M22)</f>
        <v>641451.86</v>
      </c>
      <c r="N23" s="91"/>
    </row>
    <row r="24" spans="2:14" ht="12.75">
      <c r="B24" s="31"/>
      <c r="C24" s="30"/>
      <c r="D24" s="30"/>
      <c r="E24" s="68" t="s">
        <v>29</v>
      </c>
      <c r="F24" s="30"/>
      <c r="G24" s="30"/>
      <c r="H24" s="30"/>
      <c r="I24" s="30"/>
      <c r="J24" s="30"/>
      <c r="K24" s="30"/>
      <c r="L24" s="32"/>
      <c r="M24" s="32"/>
      <c r="N24" s="90"/>
    </row>
    <row r="25" spans="2:14" ht="45.75" customHeight="1">
      <c r="B25" s="31">
        <v>1</v>
      </c>
      <c r="C25" s="30">
        <v>900</v>
      </c>
      <c r="D25" s="88">
        <v>90001</v>
      </c>
      <c r="E25" s="66" t="s">
        <v>129</v>
      </c>
      <c r="F25" s="81">
        <v>3093505.13</v>
      </c>
      <c r="G25" s="81">
        <v>3085430.13</v>
      </c>
      <c r="H25" s="70">
        <v>1171000</v>
      </c>
      <c r="I25" s="70">
        <v>0</v>
      </c>
      <c r="J25" s="70"/>
      <c r="K25" s="94"/>
      <c r="L25" s="95"/>
      <c r="M25" s="72">
        <v>1914430.13</v>
      </c>
      <c r="N25" s="90" t="s">
        <v>118</v>
      </c>
    </row>
    <row r="26" spans="2:14" ht="33.75">
      <c r="B26" s="31">
        <v>2</v>
      </c>
      <c r="C26" s="30">
        <v>900</v>
      </c>
      <c r="D26" s="88">
        <v>90001</v>
      </c>
      <c r="E26" s="66" t="s">
        <v>187</v>
      </c>
      <c r="F26" s="78">
        <v>13429303.03</v>
      </c>
      <c r="G26" s="81">
        <v>2804866</v>
      </c>
      <c r="H26" s="70">
        <v>980285</v>
      </c>
      <c r="I26" s="70">
        <v>0</v>
      </c>
      <c r="J26" s="70"/>
      <c r="K26" s="94"/>
      <c r="L26" s="72"/>
      <c r="M26" s="72">
        <v>1824581</v>
      </c>
      <c r="N26" s="90" t="s">
        <v>118</v>
      </c>
    </row>
    <row r="27" spans="2:17" ht="45">
      <c r="B27" s="31">
        <v>3</v>
      </c>
      <c r="C27" s="30">
        <v>900</v>
      </c>
      <c r="D27" s="88">
        <v>90001</v>
      </c>
      <c r="E27" s="66" t="s">
        <v>127</v>
      </c>
      <c r="F27" s="70">
        <v>8681866.04</v>
      </c>
      <c r="G27" s="70">
        <v>2779121</v>
      </c>
      <c r="H27" s="70">
        <v>327348</v>
      </c>
      <c r="I27" s="70">
        <v>0</v>
      </c>
      <c r="J27" s="70"/>
      <c r="K27" s="95"/>
      <c r="L27" s="72"/>
      <c r="M27" s="72">
        <v>2451773</v>
      </c>
      <c r="N27" s="90" t="s">
        <v>118</v>
      </c>
      <c r="Q27" s="1" t="s">
        <v>30</v>
      </c>
    </row>
    <row r="28" spans="2:14" ht="33.75" customHeight="1">
      <c r="B28" s="31">
        <v>4</v>
      </c>
      <c r="C28" s="32">
        <v>900</v>
      </c>
      <c r="D28" s="93">
        <v>90004</v>
      </c>
      <c r="E28" s="66" t="s">
        <v>146</v>
      </c>
      <c r="F28" s="70">
        <v>6262934</v>
      </c>
      <c r="G28" s="70">
        <v>2215634</v>
      </c>
      <c r="H28" s="70">
        <v>815634</v>
      </c>
      <c r="I28" s="70">
        <v>0</v>
      </c>
      <c r="J28" s="70"/>
      <c r="K28" s="95" t="s">
        <v>170</v>
      </c>
      <c r="L28" s="73">
        <v>1400000</v>
      </c>
      <c r="M28" s="72"/>
      <c r="N28" s="90" t="s">
        <v>118</v>
      </c>
    </row>
    <row r="29" spans="2:14" ht="33.75">
      <c r="B29" s="31">
        <v>5</v>
      </c>
      <c r="C29" s="30">
        <v>600</v>
      </c>
      <c r="D29" s="88">
        <v>60016</v>
      </c>
      <c r="E29" s="66" t="s">
        <v>147</v>
      </c>
      <c r="F29" s="70">
        <v>122953</v>
      </c>
      <c r="G29" s="70">
        <v>20000</v>
      </c>
      <c r="H29" s="70">
        <v>20000</v>
      </c>
      <c r="I29" s="70"/>
      <c r="J29" s="70"/>
      <c r="K29" s="95"/>
      <c r="L29" s="72"/>
      <c r="M29" s="72"/>
      <c r="N29" s="90" t="s">
        <v>118</v>
      </c>
    </row>
    <row r="30" spans="2:14" ht="45">
      <c r="B30" s="31">
        <v>6</v>
      </c>
      <c r="C30" s="30">
        <v>600</v>
      </c>
      <c r="D30" s="84">
        <v>60016</v>
      </c>
      <c r="E30" s="66" t="s">
        <v>148</v>
      </c>
      <c r="F30" s="70">
        <v>1447170.91</v>
      </c>
      <c r="G30" s="70">
        <v>1398170.91</v>
      </c>
      <c r="H30" s="70">
        <v>293140.91</v>
      </c>
      <c r="I30" s="70">
        <v>0</v>
      </c>
      <c r="J30" s="70"/>
      <c r="K30" s="95" t="s">
        <v>124</v>
      </c>
      <c r="L30" s="72">
        <v>1105030</v>
      </c>
      <c r="M30" s="72"/>
      <c r="N30" s="90" t="s">
        <v>118</v>
      </c>
    </row>
    <row r="31" spans="2:14" ht="36">
      <c r="B31" s="31">
        <v>7</v>
      </c>
      <c r="C31" s="30">
        <v>600</v>
      </c>
      <c r="D31" s="84">
        <v>60016</v>
      </c>
      <c r="E31" s="66" t="s">
        <v>153</v>
      </c>
      <c r="F31" s="70">
        <v>1733077.91</v>
      </c>
      <c r="G31" s="70">
        <v>1674652.91</v>
      </c>
      <c r="H31" s="70">
        <v>738</v>
      </c>
      <c r="I31" s="70">
        <v>0</v>
      </c>
      <c r="J31" s="70"/>
      <c r="K31" s="95" t="s">
        <v>164</v>
      </c>
      <c r="L31" s="73" t="s">
        <v>171</v>
      </c>
      <c r="M31" s="72"/>
      <c r="N31" s="90" t="s">
        <v>118</v>
      </c>
    </row>
    <row r="32" spans="2:14" ht="33.75">
      <c r="B32" s="31">
        <v>8</v>
      </c>
      <c r="C32" s="30">
        <v>600</v>
      </c>
      <c r="D32" s="88">
        <v>60016</v>
      </c>
      <c r="E32" s="66" t="s">
        <v>150</v>
      </c>
      <c r="F32" s="81">
        <v>3054964.2</v>
      </c>
      <c r="G32" s="81">
        <v>1504322</v>
      </c>
      <c r="H32" s="70">
        <v>317521.65</v>
      </c>
      <c r="I32" s="70">
        <v>0</v>
      </c>
      <c r="J32" s="94"/>
      <c r="K32" s="95" t="s">
        <v>149</v>
      </c>
      <c r="L32" s="97" t="s">
        <v>174</v>
      </c>
      <c r="M32" s="72"/>
      <c r="N32" s="90" t="s">
        <v>118</v>
      </c>
    </row>
    <row r="33" spans="2:14" ht="30" customHeight="1">
      <c r="B33" s="31">
        <v>9</v>
      </c>
      <c r="C33" s="30">
        <v>600</v>
      </c>
      <c r="D33" s="84">
        <v>60016</v>
      </c>
      <c r="E33" s="66" t="s">
        <v>169</v>
      </c>
      <c r="F33" s="81">
        <v>9921830</v>
      </c>
      <c r="G33" s="81">
        <v>4924715</v>
      </c>
      <c r="H33" s="70">
        <v>463156</v>
      </c>
      <c r="I33" s="94"/>
      <c r="J33" s="94"/>
      <c r="K33" s="95" t="s">
        <v>149</v>
      </c>
      <c r="L33" s="73" t="s">
        <v>172</v>
      </c>
      <c r="M33" s="72"/>
      <c r="N33" s="90" t="s">
        <v>118</v>
      </c>
    </row>
    <row r="34" spans="2:14" ht="33.75">
      <c r="B34" s="31">
        <v>10</v>
      </c>
      <c r="C34" s="30">
        <v>801</v>
      </c>
      <c r="D34" s="68">
        <v>80104</v>
      </c>
      <c r="E34" s="66" t="s">
        <v>155</v>
      </c>
      <c r="F34" s="81">
        <v>152000</v>
      </c>
      <c r="G34" s="81">
        <v>21319</v>
      </c>
      <c r="H34" s="70">
        <v>21319</v>
      </c>
      <c r="I34" s="94"/>
      <c r="J34" s="94"/>
      <c r="K34" s="95"/>
      <c r="L34" s="72"/>
      <c r="M34" s="72"/>
      <c r="N34" s="90" t="s">
        <v>152</v>
      </c>
    </row>
    <row r="35" spans="2:14" ht="12.75">
      <c r="B35" s="31"/>
      <c r="C35" s="75"/>
      <c r="D35" s="84"/>
      <c r="E35" s="66"/>
      <c r="F35" s="58"/>
      <c r="G35" s="58"/>
      <c r="H35" s="70"/>
      <c r="I35" s="94"/>
      <c r="J35" s="94"/>
      <c r="K35" s="94"/>
      <c r="L35" s="72"/>
      <c r="M35" s="72"/>
      <c r="N35" s="90"/>
    </row>
    <row r="36" spans="2:14" ht="12.75">
      <c r="B36" s="31"/>
      <c r="C36" s="75"/>
      <c r="D36" s="84"/>
      <c r="E36" s="66"/>
      <c r="F36" s="58"/>
      <c r="G36" s="58"/>
      <c r="H36" s="70"/>
      <c r="I36" s="94"/>
      <c r="J36" s="94"/>
      <c r="K36" s="95"/>
      <c r="L36" s="73"/>
      <c r="M36" s="72"/>
      <c r="N36" s="90"/>
    </row>
    <row r="37" spans="2:14" ht="12.75">
      <c r="B37" s="31"/>
      <c r="C37" s="30"/>
      <c r="D37" s="30"/>
      <c r="E37" s="68" t="s">
        <v>35</v>
      </c>
      <c r="F37" s="71">
        <f>SUM(F25:F36)</f>
        <v>47899604.22</v>
      </c>
      <c r="G37" s="71">
        <f>SUM(G25:G36)</f>
        <v>20428230.95</v>
      </c>
      <c r="H37" s="71">
        <f>SUM(H25:H36)</f>
        <v>4410142.5600000005</v>
      </c>
      <c r="I37" s="71">
        <f>SUM(I25:I36)</f>
        <v>0</v>
      </c>
      <c r="J37" s="71"/>
      <c r="K37" s="68"/>
      <c r="L37" s="74">
        <v>9827304.26</v>
      </c>
      <c r="M37" s="74">
        <f>SUM(M25:M36)</f>
        <v>6190784.13</v>
      </c>
      <c r="N37" s="90"/>
    </row>
    <row r="38" spans="2:14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2:14" ht="12.75">
      <c r="B39" s="26" t="s">
        <v>18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2:14" ht="12.75">
      <c r="B40" s="26" t="s">
        <v>14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2:14" ht="12.75">
      <c r="B41" s="26" t="s">
        <v>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2:14" ht="12.75">
      <c r="B42" s="26" t="s">
        <v>151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2:14" ht="12.75">
      <c r="B43" s="26" t="s">
        <v>130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14" ht="12.75">
      <c r="B44" s="26" t="s">
        <v>154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2:10" ht="12.75">
      <c r="B45" s="1" t="s">
        <v>159</v>
      </c>
      <c r="C45" s="99" t="s">
        <v>160</v>
      </c>
      <c r="D45" s="99"/>
      <c r="E45" s="99"/>
      <c r="F45" s="99"/>
      <c r="G45" s="99"/>
      <c r="H45" s="99"/>
      <c r="I45" s="99"/>
      <c r="J45" s="99"/>
    </row>
    <row r="46" spans="2:5" ht="12.75">
      <c r="B46" s="99" t="s">
        <v>165</v>
      </c>
      <c r="C46" s="99"/>
      <c r="D46" s="99"/>
      <c r="E46" s="99"/>
    </row>
  </sheetData>
  <sheetProtection/>
  <mergeCells count="18">
    <mergeCell ref="B46:E46"/>
    <mergeCell ref="B2:E4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C45:J45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G3" sqref="G3"/>
    </sheetView>
  </sheetViews>
  <sheetFormatPr defaultColWidth="9.00390625" defaultRowHeight="12.75"/>
  <cols>
    <col min="1" max="1" width="6.125" style="26" customWidth="1"/>
    <col min="2" max="2" width="4.875" style="1" customWidth="1"/>
    <col min="3" max="3" width="5.375" style="1" customWidth="1"/>
    <col min="4" max="4" width="10.25390625" style="1" customWidth="1"/>
    <col min="5" max="5" width="23.6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26" customWidth="1"/>
    <col min="15" max="16384" width="9.125" style="1" customWidth="1"/>
  </cols>
  <sheetData>
    <row r="1" spans="2:13" ht="12.7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" t="s">
        <v>63</v>
      </c>
    </row>
    <row r="2" spans="2:13" ht="12.75">
      <c r="B2" s="104" t="s">
        <v>181</v>
      </c>
      <c r="C2" s="99"/>
      <c r="D2" s="99"/>
      <c r="E2" s="99"/>
      <c r="F2" s="99"/>
      <c r="G2" s="26"/>
      <c r="H2" s="26"/>
      <c r="I2" s="26"/>
      <c r="J2" s="26"/>
      <c r="K2" s="26"/>
      <c r="L2" s="26"/>
      <c r="M2" s="25" t="s">
        <v>117</v>
      </c>
    </row>
    <row r="3" spans="2:13" ht="26.25" customHeight="1">
      <c r="B3" s="99"/>
      <c r="C3" s="99"/>
      <c r="D3" s="99"/>
      <c r="E3" s="99"/>
      <c r="F3" s="99"/>
      <c r="G3" s="26"/>
      <c r="H3" s="26"/>
      <c r="I3" s="26"/>
      <c r="J3" s="26"/>
      <c r="K3" s="26"/>
      <c r="L3" s="26"/>
      <c r="M3" s="24" t="s">
        <v>158</v>
      </c>
    </row>
    <row r="4" spans="2:13" ht="12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 t="s">
        <v>157</v>
      </c>
    </row>
    <row r="5" spans="2:13" ht="18">
      <c r="B5" s="114" t="s">
        <v>137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2:13" ht="10.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 t="s">
        <v>9</v>
      </c>
    </row>
    <row r="7" spans="1:14" s="4" customFormat="1" ht="19.5" customHeight="1">
      <c r="A7" s="33"/>
      <c r="B7" s="123" t="s">
        <v>11</v>
      </c>
      <c r="C7" s="123" t="s">
        <v>1</v>
      </c>
      <c r="D7" s="123" t="s">
        <v>8</v>
      </c>
      <c r="E7" s="124" t="s">
        <v>26</v>
      </c>
      <c r="F7" s="124" t="s">
        <v>19</v>
      </c>
      <c r="G7" s="124"/>
      <c r="H7" s="124"/>
      <c r="I7" s="124"/>
      <c r="J7" s="124"/>
      <c r="K7" s="124"/>
      <c r="L7" s="124"/>
      <c r="M7" s="124" t="s">
        <v>13</v>
      </c>
      <c r="N7" s="33"/>
    </row>
    <row r="8" spans="1:14" s="4" customFormat="1" ht="19.5" customHeight="1">
      <c r="A8" s="33"/>
      <c r="B8" s="123"/>
      <c r="C8" s="123"/>
      <c r="D8" s="123"/>
      <c r="E8" s="124"/>
      <c r="F8" s="124" t="s">
        <v>138</v>
      </c>
      <c r="G8" s="124" t="s">
        <v>7</v>
      </c>
      <c r="H8" s="124"/>
      <c r="I8" s="124"/>
      <c r="J8" s="124"/>
      <c r="K8" s="124"/>
      <c r="L8" s="124"/>
      <c r="M8" s="124"/>
      <c r="N8" s="33"/>
    </row>
    <row r="9" spans="1:14" s="4" customFormat="1" ht="19.5" customHeight="1">
      <c r="A9" s="33"/>
      <c r="B9" s="123"/>
      <c r="C9" s="123"/>
      <c r="D9" s="123"/>
      <c r="E9" s="124"/>
      <c r="F9" s="124"/>
      <c r="G9" s="122" t="s">
        <v>23</v>
      </c>
      <c r="H9" s="116" t="s">
        <v>20</v>
      </c>
      <c r="I9" s="59" t="s">
        <v>3</v>
      </c>
      <c r="J9" s="116" t="s">
        <v>25</v>
      </c>
      <c r="K9" s="125"/>
      <c r="L9" s="119" t="s">
        <v>21</v>
      </c>
      <c r="M9" s="124"/>
      <c r="N9" s="33"/>
    </row>
    <row r="10" spans="1:14" s="4" customFormat="1" ht="29.25" customHeight="1">
      <c r="A10" s="33"/>
      <c r="B10" s="123"/>
      <c r="C10" s="123"/>
      <c r="D10" s="123"/>
      <c r="E10" s="124"/>
      <c r="F10" s="124"/>
      <c r="G10" s="117"/>
      <c r="H10" s="117"/>
      <c r="I10" s="100" t="s">
        <v>32</v>
      </c>
      <c r="J10" s="126"/>
      <c r="K10" s="127"/>
      <c r="L10" s="120"/>
      <c r="M10" s="124"/>
      <c r="N10" s="33"/>
    </row>
    <row r="11" spans="1:14" s="4" customFormat="1" ht="19.5" customHeight="1">
      <c r="A11" s="33"/>
      <c r="B11" s="123"/>
      <c r="C11" s="123"/>
      <c r="D11" s="123"/>
      <c r="E11" s="124"/>
      <c r="F11" s="124"/>
      <c r="G11" s="117"/>
      <c r="H11" s="117"/>
      <c r="I11" s="100"/>
      <c r="J11" s="126"/>
      <c r="K11" s="127"/>
      <c r="L11" s="120"/>
      <c r="M11" s="124"/>
      <c r="N11" s="33"/>
    </row>
    <row r="12" spans="1:14" s="4" customFormat="1" ht="44.25" customHeight="1">
      <c r="A12" s="33"/>
      <c r="B12" s="123"/>
      <c r="C12" s="123"/>
      <c r="D12" s="123"/>
      <c r="E12" s="124"/>
      <c r="F12" s="124"/>
      <c r="G12" s="118"/>
      <c r="H12" s="118"/>
      <c r="I12" s="100"/>
      <c r="J12" s="128"/>
      <c r="K12" s="129"/>
      <c r="L12" s="121"/>
      <c r="M12" s="124"/>
      <c r="N12" s="33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61">
        <v>1</v>
      </c>
      <c r="C14" s="62">
        <v>700</v>
      </c>
      <c r="D14" s="63" t="s">
        <v>120</v>
      </c>
      <c r="E14" s="63" t="s">
        <v>119</v>
      </c>
      <c r="F14" s="82">
        <v>180909.84</v>
      </c>
      <c r="G14" s="82">
        <v>180909.84</v>
      </c>
      <c r="H14" s="60"/>
      <c r="I14" s="60"/>
      <c r="J14" s="64"/>
      <c r="K14" s="82"/>
      <c r="L14" s="96"/>
      <c r="M14" s="3" t="s">
        <v>118</v>
      </c>
    </row>
    <row r="15" spans="2:13" ht="55.5" customHeight="1">
      <c r="B15" s="61">
        <v>2</v>
      </c>
      <c r="C15" s="62">
        <v>630</v>
      </c>
      <c r="D15" s="63" t="s">
        <v>139</v>
      </c>
      <c r="E15" s="63" t="s">
        <v>140</v>
      </c>
      <c r="F15" s="82">
        <v>12090.16</v>
      </c>
      <c r="G15" s="82">
        <v>12090.16</v>
      </c>
      <c r="H15" s="60"/>
      <c r="I15" s="60"/>
      <c r="J15" s="64"/>
      <c r="K15" s="82"/>
      <c r="L15" s="96"/>
      <c r="M15" s="3" t="s">
        <v>118</v>
      </c>
    </row>
    <row r="16" spans="2:13" ht="28.5" customHeight="1">
      <c r="B16" s="61">
        <v>3</v>
      </c>
      <c r="C16" s="62">
        <v>720</v>
      </c>
      <c r="D16" s="63" t="s">
        <v>167</v>
      </c>
      <c r="E16" s="63" t="s">
        <v>166</v>
      </c>
      <c r="F16" s="82">
        <v>158700</v>
      </c>
      <c r="G16" s="82"/>
      <c r="H16" s="60"/>
      <c r="I16" s="60"/>
      <c r="J16" s="64"/>
      <c r="K16" s="82"/>
      <c r="L16" s="96">
        <v>158700</v>
      </c>
      <c r="M16" s="3" t="s">
        <v>118</v>
      </c>
    </row>
    <row r="17" spans="2:13" ht="38.25" customHeight="1">
      <c r="B17" s="61">
        <v>4</v>
      </c>
      <c r="C17" s="62">
        <v>900</v>
      </c>
      <c r="D17" s="63" t="s">
        <v>175</v>
      </c>
      <c r="E17" s="63" t="s">
        <v>176</v>
      </c>
      <c r="F17" s="82">
        <v>37000</v>
      </c>
      <c r="G17" s="82">
        <v>37000</v>
      </c>
      <c r="H17" s="60"/>
      <c r="I17" s="60"/>
      <c r="J17" s="64"/>
      <c r="K17" s="82"/>
      <c r="L17" s="96"/>
      <c r="M17" s="3" t="s">
        <v>144</v>
      </c>
    </row>
    <row r="18" spans="2:13" ht="34.5" customHeight="1">
      <c r="B18" s="61">
        <v>5</v>
      </c>
      <c r="C18" s="63" t="s">
        <v>177</v>
      </c>
      <c r="D18" s="63" t="s">
        <v>178</v>
      </c>
      <c r="E18" s="63" t="s">
        <v>179</v>
      </c>
      <c r="F18" s="82">
        <v>26700</v>
      </c>
      <c r="G18" s="82">
        <v>26700</v>
      </c>
      <c r="H18" s="60"/>
      <c r="I18" s="60"/>
      <c r="J18" s="64"/>
      <c r="K18" s="82"/>
      <c r="L18" s="96"/>
      <c r="M18" s="3" t="s">
        <v>144</v>
      </c>
    </row>
    <row r="19" spans="2:13" ht="34.5" customHeight="1">
      <c r="B19" s="61">
        <v>6</v>
      </c>
      <c r="C19" s="63">
        <v>801</v>
      </c>
      <c r="D19" s="63" t="s">
        <v>182</v>
      </c>
      <c r="E19" s="63" t="s">
        <v>186</v>
      </c>
      <c r="F19" s="82">
        <v>15000</v>
      </c>
      <c r="G19" s="82">
        <v>15000</v>
      </c>
      <c r="H19" s="60"/>
      <c r="I19" s="60"/>
      <c r="J19" s="64"/>
      <c r="K19" s="82"/>
      <c r="L19" s="96"/>
      <c r="M19" s="10" t="s">
        <v>183</v>
      </c>
    </row>
    <row r="20" spans="2:13" ht="12.75">
      <c r="B20" s="61"/>
      <c r="C20" s="62"/>
      <c r="D20" s="63"/>
      <c r="E20" s="63"/>
      <c r="F20" s="82"/>
      <c r="G20" s="82"/>
      <c r="H20" s="60"/>
      <c r="I20" s="60"/>
      <c r="J20" s="64"/>
      <c r="K20" s="82"/>
      <c r="L20" s="96"/>
      <c r="M20" s="3"/>
    </row>
    <row r="21" spans="2:13" ht="22.5" customHeight="1">
      <c r="B21" s="115" t="s">
        <v>22</v>
      </c>
      <c r="C21" s="115"/>
      <c r="D21" s="115"/>
      <c r="E21" s="115"/>
      <c r="F21" s="83">
        <f>SUM(F14:F20)</f>
        <v>430400</v>
      </c>
      <c r="G21" s="82">
        <f>SUM(G14:G20)</f>
        <v>271700</v>
      </c>
      <c r="H21" s="60"/>
      <c r="I21" s="60"/>
      <c r="J21" s="3"/>
      <c r="K21" s="82">
        <f>SUM(K14:K20)</f>
        <v>0</v>
      </c>
      <c r="L21" s="82">
        <f>SUM(L14:L20)</f>
        <v>158700</v>
      </c>
      <c r="M21" s="6" t="s">
        <v>10</v>
      </c>
    </row>
    <row r="22" spans="2:13" ht="12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3" ht="12.75">
      <c r="B23" s="26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2:13" ht="12.75">
      <c r="B24" s="26" t="s">
        <v>14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ht="12.75">
      <c r="B25" s="26" t="s">
        <v>15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2:13" ht="12.75">
      <c r="B26" s="26" t="s">
        <v>16</v>
      </c>
      <c r="C26" s="26"/>
      <c r="D26" s="26" t="s">
        <v>128</v>
      </c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12.75">
      <c r="B27" s="26" t="s">
        <v>17</v>
      </c>
      <c r="C27" s="26"/>
      <c r="D27" s="26" t="s">
        <v>131</v>
      </c>
      <c r="E27" s="26"/>
      <c r="F27" s="26"/>
      <c r="G27" s="26"/>
      <c r="H27" s="26"/>
      <c r="I27" s="26"/>
      <c r="J27" s="26"/>
      <c r="K27" s="26"/>
      <c r="L27" s="26"/>
      <c r="M27" s="26"/>
    </row>
    <row r="28" spans="2:13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</sheetData>
  <sheetProtection/>
  <mergeCells count="16">
    <mergeCell ref="E7:E12"/>
    <mergeCell ref="F7:L7"/>
    <mergeCell ref="M7:M12"/>
    <mergeCell ref="F8:F12"/>
    <mergeCell ref="G8:L8"/>
    <mergeCell ref="J9:K12"/>
    <mergeCell ref="B2:F3"/>
    <mergeCell ref="B21:E21"/>
    <mergeCell ref="H9:H12"/>
    <mergeCell ref="L9:L12"/>
    <mergeCell ref="G9:G12"/>
    <mergeCell ref="I10:I12"/>
    <mergeCell ref="B5:M5"/>
    <mergeCell ref="B7:B12"/>
    <mergeCell ref="C7:C12"/>
    <mergeCell ref="D7:D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9.125" style="26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26" customWidth="1"/>
    <col min="7" max="16384" width="9.125" style="1" customWidth="1"/>
  </cols>
  <sheetData>
    <row r="1" spans="1:5" ht="12.75">
      <c r="A1" s="26" t="s">
        <v>30</v>
      </c>
      <c r="B1" s="26"/>
      <c r="C1" s="26"/>
      <c r="D1" s="26"/>
      <c r="E1" s="24" t="s">
        <v>64</v>
      </c>
    </row>
    <row r="2" spans="2:5" ht="12.75">
      <c r="B2" s="26"/>
      <c r="C2" s="26" t="s">
        <v>184</v>
      </c>
      <c r="D2" s="26"/>
      <c r="E2" s="25" t="s">
        <v>117</v>
      </c>
    </row>
    <row r="3" spans="2:5" ht="12.75">
      <c r="B3" s="26"/>
      <c r="C3" s="26"/>
      <c r="D3" s="26"/>
      <c r="E3" s="24" t="s">
        <v>158</v>
      </c>
    </row>
    <row r="4" spans="2:5" ht="12.75">
      <c r="B4" s="26"/>
      <c r="C4" s="26"/>
      <c r="D4" s="26"/>
      <c r="E4" s="25" t="s">
        <v>157</v>
      </c>
    </row>
    <row r="5" spans="2:5" ht="15" customHeight="1">
      <c r="B5" s="132" t="s">
        <v>134</v>
      </c>
      <c r="C5" s="132"/>
      <c r="D5" s="132"/>
      <c r="E5" s="132"/>
    </row>
    <row r="6" spans="2:5" ht="12.75">
      <c r="B6" s="26"/>
      <c r="C6" s="26"/>
      <c r="D6" s="26"/>
      <c r="E6" s="36" t="s">
        <v>9</v>
      </c>
    </row>
    <row r="7" spans="2:5" ht="9.75" customHeight="1">
      <c r="B7" s="133" t="s">
        <v>11</v>
      </c>
      <c r="C7" s="133" t="s">
        <v>36</v>
      </c>
      <c r="D7" s="134" t="s">
        <v>93</v>
      </c>
      <c r="E7" s="124" t="s">
        <v>37</v>
      </c>
    </row>
    <row r="8" spans="2:5" ht="9.75" customHeight="1">
      <c r="B8" s="133"/>
      <c r="C8" s="133"/>
      <c r="D8" s="133"/>
      <c r="E8" s="124"/>
    </row>
    <row r="9" spans="2:5" ht="9.75" customHeight="1">
      <c r="B9" s="133"/>
      <c r="C9" s="133"/>
      <c r="D9" s="133"/>
      <c r="E9" s="124"/>
    </row>
    <row r="10" spans="1:6" s="12" customFormat="1" ht="9.75" customHeight="1">
      <c r="A10" s="34"/>
      <c r="B10" s="50">
        <v>1</v>
      </c>
      <c r="C10" s="50">
        <v>2</v>
      </c>
      <c r="D10" s="50">
        <v>3</v>
      </c>
      <c r="E10" s="50">
        <v>4</v>
      </c>
      <c r="F10" s="34"/>
    </row>
    <row r="11" spans="2:5" ht="16.5" customHeight="1">
      <c r="B11" s="131" t="s">
        <v>38</v>
      </c>
      <c r="C11" s="131"/>
      <c r="D11" s="13"/>
      <c r="E11" s="87">
        <f>SUM(E12:E30)</f>
        <v>10379872.81</v>
      </c>
    </row>
    <row r="12" spans="2:5" ht="16.5" customHeight="1">
      <c r="B12" s="45" t="s">
        <v>4</v>
      </c>
      <c r="C12" s="30" t="s">
        <v>94</v>
      </c>
      <c r="D12" s="15" t="s">
        <v>39</v>
      </c>
      <c r="E12" s="51">
        <v>0</v>
      </c>
    </row>
    <row r="13" spans="1:6" s="20" customFormat="1" ht="27.75" customHeight="1">
      <c r="A13" s="35"/>
      <c r="B13" s="43" t="s">
        <v>40</v>
      </c>
      <c r="C13" s="17" t="s">
        <v>73</v>
      </c>
      <c r="D13" s="18" t="s">
        <v>39</v>
      </c>
      <c r="E13" s="19"/>
      <c r="F13" s="35"/>
    </row>
    <row r="14" spans="2:5" ht="16.5" customHeight="1">
      <c r="B14" s="45" t="s">
        <v>5</v>
      </c>
      <c r="C14" s="10" t="s">
        <v>87</v>
      </c>
      <c r="D14" s="15" t="s">
        <v>39</v>
      </c>
      <c r="E14" s="49"/>
    </row>
    <row r="15" spans="2:5" ht="27" customHeight="1">
      <c r="B15" s="45" t="s">
        <v>6</v>
      </c>
      <c r="C15" s="10" t="s">
        <v>98</v>
      </c>
      <c r="D15" s="15" t="s">
        <v>41</v>
      </c>
      <c r="E15" s="21"/>
    </row>
    <row r="16" spans="2:5" ht="27" customHeight="1">
      <c r="B16" s="47" t="s">
        <v>0</v>
      </c>
      <c r="C16" s="10" t="s">
        <v>99</v>
      </c>
      <c r="D16" s="8" t="s">
        <v>95</v>
      </c>
      <c r="E16" s="21"/>
    </row>
    <row r="17" spans="2:5" ht="16.5" customHeight="1">
      <c r="B17" s="47" t="s">
        <v>56</v>
      </c>
      <c r="C17" s="17" t="s">
        <v>100</v>
      </c>
      <c r="D17" s="15" t="s">
        <v>69</v>
      </c>
      <c r="E17" s="21"/>
    </row>
    <row r="18" spans="2:5" ht="27" customHeight="1">
      <c r="B18" s="47" t="s">
        <v>70</v>
      </c>
      <c r="C18" s="17" t="s">
        <v>73</v>
      </c>
      <c r="D18" s="15" t="s">
        <v>69</v>
      </c>
      <c r="E18" s="21"/>
    </row>
    <row r="19" spans="2:5" ht="16.5" customHeight="1">
      <c r="B19" s="47" t="s">
        <v>57</v>
      </c>
      <c r="C19" s="10" t="s">
        <v>101</v>
      </c>
      <c r="D19" s="15" t="s">
        <v>42</v>
      </c>
      <c r="E19" s="21"/>
    </row>
    <row r="20" spans="2:5" ht="27" customHeight="1">
      <c r="B20" s="47" t="s">
        <v>96</v>
      </c>
      <c r="C20" s="17" t="s">
        <v>74</v>
      </c>
      <c r="D20" s="15" t="s">
        <v>42</v>
      </c>
      <c r="E20" s="21"/>
    </row>
    <row r="21" spans="2:5" ht="27" customHeight="1">
      <c r="B21" s="47" t="s">
        <v>60</v>
      </c>
      <c r="C21" s="10" t="s">
        <v>78</v>
      </c>
      <c r="D21" s="15" t="s">
        <v>42</v>
      </c>
      <c r="E21" s="21"/>
    </row>
    <row r="22" spans="2:5" ht="27" customHeight="1">
      <c r="B22" s="44" t="s">
        <v>66</v>
      </c>
      <c r="C22" s="10" t="s">
        <v>104</v>
      </c>
      <c r="D22" s="48" t="s">
        <v>79</v>
      </c>
      <c r="E22" s="21"/>
    </row>
    <row r="23" spans="2:5" ht="27" customHeight="1">
      <c r="B23" s="47" t="s">
        <v>67</v>
      </c>
      <c r="C23" s="10" t="s">
        <v>105</v>
      </c>
      <c r="D23" s="15" t="s">
        <v>43</v>
      </c>
      <c r="E23" s="49"/>
    </row>
    <row r="24" spans="2:5" ht="18.75" customHeight="1">
      <c r="B24" s="47" t="s">
        <v>68</v>
      </c>
      <c r="C24" s="10" t="s">
        <v>88</v>
      </c>
      <c r="D24" s="15" t="s">
        <v>44</v>
      </c>
      <c r="E24" s="14">
        <v>3641509.84</v>
      </c>
    </row>
    <row r="25" spans="2:5" ht="18.75" customHeight="1">
      <c r="B25" s="47" t="s">
        <v>71</v>
      </c>
      <c r="C25" s="7" t="s">
        <v>45</v>
      </c>
      <c r="D25" s="15" t="s">
        <v>46</v>
      </c>
      <c r="E25" s="21"/>
    </row>
    <row r="26" spans="2:5" ht="39" customHeight="1">
      <c r="B26" s="47" t="s">
        <v>80</v>
      </c>
      <c r="C26" s="10" t="s">
        <v>89</v>
      </c>
      <c r="D26" s="6" t="s">
        <v>82</v>
      </c>
      <c r="E26" s="21">
        <v>6465254.26</v>
      </c>
    </row>
    <row r="27" spans="2:5" ht="36.75" customHeight="1">
      <c r="B27" s="47" t="s">
        <v>81</v>
      </c>
      <c r="C27" s="10" t="s">
        <v>90</v>
      </c>
      <c r="D27" s="6" t="s">
        <v>83</v>
      </c>
      <c r="E27" s="21">
        <v>273108.71</v>
      </c>
    </row>
    <row r="28" spans="2:5" ht="16.5" customHeight="1">
      <c r="B28" s="47" t="s">
        <v>85</v>
      </c>
      <c r="C28" s="16" t="s">
        <v>47</v>
      </c>
      <c r="D28" s="15" t="s">
        <v>48</v>
      </c>
      <c r="E28" s="21"/>
    </row>
    <row r="29" spans="2:5" ht="16.5" customHeight="1">
      <c r="B29" s="47" t="s">
        <v>86</v>
      </c>
      <c r="C29" s="16" t="s">
        <v>49</v>
      </c>
      <c r="D29" s="15" t="s">
        <v>50</v>
      </c>
      <c r="E29" s="21"/>
    </row>
    <row r="30" spans="2:5" ht="16.5" customHeight="1">
      <c r="B30" s="47" t="s">
        <v>97</v>
      </c>
      <c r="C30" s="10" t="s">
        <v>112</v>
      </c>
      <c r="D30" s="8" t="s">
        <v>92</v>
      </c>
      <c r="E30" s="21"/>
    </row>
    <row r="31" spans="2:5" ht="16.5" customHeight="1">
      <c r="B31" s="131" t="s">
        <v>51</v>
      </c>
      <c r="C31" s="131"/>
      <c r="D31" s="13"/>
      <c r="E31" s="87">
        <f>SUM(E32:E45)</f>
        <v>1200000</v>
      </c>
    </row>
    <row r="32" spans="2:5" ht="16.5" customHeight="1">
      <c r="B32" s="46" t="s">
        <v>4</v>
      </c>
      <c r="C32" s="3" t="s">
        <v>106</v>
      </c>
      <c r="D32" s="13" t="s">
        <v>52</v>
      </c>
      <c r="E32" s="49">
        <v>0</v>
      </c>
    </row>
    <row r="33" spans="2:5" ht="27" customHeight="1">
      <c r="B33" s="46" t="s">
        <v>40</v>
      </c>
      <c r="C33" s="23" t="s">
        <v>75</v>
      </c>
      <c r="D33" s="13" t="s">
        <v>52</v>
      </c>
      <c r="E33" s="21"/>
    </row>
    <row r="34" spans="2:5" ht="18.75" customHeight="1">
      <c r="B34" s="46" t="s">
        <v>5</v>
      </c>
      <c r="C34" s="7" t="s">
        <v>107</v>
      </c>
      <c r="D34" s="13" t="s">
        <v>52</v>
      </c>
      <c r="E34" s="21">
        <v>1200000</v>
      </c>
    </row>
    <row r="35" spans="2:5" ht="27" customHeight="1">
      <c r="B35" s="46" t="s">
        <v>53</v>
      </c>
      <c r="C35" s="23" t="s">
        <v>108</v>
      </c>
      <c r="D35" s="13" t="s">
        <v>54</v>
      </c>
      <c r="E35" s="14"/>
    </row>
    <row r="36" spans="2:5" ht="27" customHeight="1">
      <c r="B36" s="46" t="s">
        <v>0</v>
      </c>
      <c r="C36" s="23" t="s">
        <v>110</v>
      </c>
      <c r="D36" s="13" t="s">
        <v>109</v>
      </c>
      <c r="E36" s="14"/>
    </row>
    <row r="37" spans="2:5" ht="18.75" customHeight="1">
      <c r="B37" s="46" t="s">
        <v>56</v>
      </c>
      <c r="C37" s="23" t="s">
        <v>102</v>
      </c>
      <c r="D37" s="13" t="s">
        <v>72</v>
      </c>
      <c r="E37" s="14"/>
    </row>
    <row r="38" spans="2:5" ht="27" customHeight="1">
      <c r="B38" s="46" t="s">
        <v>70</v>
      </c>
      <c r="C38" s="23" t="s">
        <v>75</v>
      </c>
      <c r="D38" s="13" t="s">
        <v>72</v>
      </c>
      <c r="E38" s="14"/>
    </row>
    <row r="39" spans="2:5" ht="16.5" customHeight="1">
      <c r="B39" s="46" t="s">
        <v>57</v>
      </c>
      <c r="C39" s="10" t="s">
        <v>103</v>
      </c>
      <c r="D39" s="13" t="s">
        <v>55</v>
      </c>
      <c r="E39" s="21"/>
    </row>
    <row r="40" spans="2:5" ht="27" customHeight="1">
      <c r="B40" s="46" t="s">
        <v>96</v>
      </c>
      <c r="C40" s="23" t="s">
        <v>76</v>
      </c>
      <c r="D40" s="13" t="s">
        <v>55</v>
      </c>
      <c r="E40" s="21"/>
    </row>
    <row r="41" spans="2:5" ht="27" customHeight="1">
      <c r="B41" s="46" t="s">
        <v>60</v>
      </c>
      <c r="C41" s="23" t="s">
        <v>77</v>
      </c>
      <c r="D41" s="13" t="s">
        <v>55</v>
      </c>
      <c r="E41" s="21"/>
    </row>
    <row r="42" spans="2:5" ht="16.5" customHeight="1">
      <c r="B42" s="46" t="s">
        <v>66</v>
      </c>
      <c r="C42" s="10" t="s">
        <v>91</v>
      </c>
      <c r="D42" s="6" t="s">
        <v>84</v>
      </c>
      <c r="E42" s="49"/>
    </row>
    <row r="43" spans="2:5" ht="16.5" customHeight="1">
      <c r="B43" s="46" t="s">
        <v>67</v>
      </c>
      <c r="C43" s="7" t="s">
        <v>58</v>
      </c>
      <c r="D43" s="13" t="s">
        <v>59</v>
      </c>
      <c r="E43" s="49"/>
    </row>
    <row r="44" spans="2:5" ht="16.5" customHeight="1">
      <c r="B44" s="22" t="s">
        <v>68</v>
      </c>
      <c r="C44" s="7" t="s">
        <v>61</v>
      </c>
      <c r="D44" s="13" t="s">
        <v>48</v>
      </c>
      <c r="E44" s="21"/>
    </row>
    <row r="45" spans="2:5" ht="16.5" customHeight="1">
      <c r="B45" s="22" t="s">
        <v>71</v>
      </c>
      <c r="C45" s="10" t="s">
        <v>113</v>
      </c>
      <c r="D45" s="13" t="s">
        <v>92</v>
      </c>
      <c r="E45" s="49"/>
    </row>
    <row r="46" spans="2:5" ht="12.75">
      <c r="B46" s="26"/>
      <c r="C46" s="26" t="s">
        <v>136</v>
      </c>
      <c r="D46" s="26"/>
      <c r="E46" s="26"/>
    </row>
    <row r="47" spans="2:5" ht="12.75">
      <c r="B47" s="26" t="s">
        <v>163</v>
      </c>
      <c r="C47" s="26"/>
      <c r="D47" s="26"/>
      <c r="E47" s="26"/>
    </row>
    <row r="48" spans="2:5" ht="24" customHeight="1">
      <c r="B48" s="26" t="s">
        <v>135</v>
      </c>
      <c r="C48" s="26"/>
      <c r="D48" s="26"/>
      <c r="E48" s="26"/>
    </row>
    <row r="49" spans="2:5" ht="12.75">
      <c r="B49" s="26" t="s">
        <v>161</v>
      </c>
      <c r="C49" s="26"/>
      <c r="D49" s="26"/>
      <c r="E49" s="26"/>
    </row>
    <row r="50" spans="2:5" ht="12.75">
      <c r="B50" s="26" t="s">
        <v>168</v>
      </c>
      <c r="C50" s="26"/>
      <c r="D50" s="130" t="s">
        <v>111</v>
      </c>
      <c r="E50" s="130"/>
    </row>
    <row r="51" spans="2:5" ht="12.75">
      <c r="B51" s="26"/>
      <c r="C51" s="26"/>
      <c r="D51" s="130" t="s">
        <v>123</v>
      </c>
      <c r="E51" s="130"/>
    </row>
    <row r="52" spans="2:5" ht="12.75">
      <c r="B52" s="26"/>
      <c r="C52" s="26"/>
      <c r="D52" s="26"/>
      <c r="E52" s="26"/>
    </row>
    <row r="53" spans="2:5" ht="12.75">
      <c r="B53" s="26"/>
      <c r="C53" s="26"/>
      <c r="D53" s="26"/>
      <c r="E53" s="26"/>
    </row>
    <row r="54" spans="2:5" ht="12.75">
      <c r="B54" s="26"/>
      <c r="C54" s="26"/>
      <c r="D54" s="26"/>
      <c r="E54" s="26"/>
    </row>
    <row r="55" spans="2:5" ht="12.75">
      <c r="B55" s="26"/>
      <c r="C55" s="26"/>
      <c r="D55" s="26"/>
      <c r="E55" s="26"/>
    </row>
    <row r="56" spans="2:5" ht="12.75">
      <c r="B56" s="26"/>
      <c r="C56" s="26"/>
      <c r="D56" s="26"/>
      <c r="E56" s="26"/>
    </row>
    <row r="57" spans="2:5" ht="12.75">
      <c r="B57" s="26"/>
      <c r="C57" s="26"/>
      <c r="D57" s="26"/>
      <c r="E57" s="26"/>
    </row>
    <row r="58" spans="2:5" ht="12.75">
      <c r="B58" s="26"/>
      <c r="C58" s="26"/>
      <c r="D58" s="26"/>
      <c r="E58" s="26"/>
    </row>
    <row r="59" spans="2:5" ht="12.75">
      <c r="B59" s="26"/>
      <c r="C59" s="26"/>
      <c r="D59" s="26"/>
      <c r="E59" s="26"/>
    </row>
    <row r="60" spans="2:5" ht="12.75">
      <c r="B60" s="26"/>
      <c r="C60" s="26"/>
      <c r="D60" s="26"/>
      <c r="E60" s="26"/>
    </row>
    <row r="61" spans="2:5" ht="12.75">
      <c r="B61" s="26"/>
      <c r="C61" s="26"/>
      <c r="D61" s="26"/>
      <c r="E61" s="26"/>
    </row>
    <row r="62" spans="2:5" ht="12.75">
      <c r="B62" s="26"/>
      <c r="C62" s="26"/>
      <c r="D62" s="26"/>
      <c r="E62" s="26"/>
    </row>
    <row r="63" spans="2:5" ht="12.75">
      <c r="B63" s="26"/>
      <c r="C63" s="26"/>
      <c r="D63" s="26"/>
      <c r="E63" s="26"/>
    </row>
    <row r="64" spans="2:5" ht="12.75">
      <c r="B64" s="26"/>
      <c r="C64" s="26"/>
      <c r="D64" s="26"/>
      <c r="E64" s="26"/>
    </row>
    <row r="65" spans="2:5" ht="12.75">
      <c r="B65" s="26"/>
      <c r="C65" s="26"/>
      <c r="D65" s="26"/>
      <c r="E65" s="26"/>
    </row>
    <row r="66" spans="2:5" ht="12.75">
      <c r="B66" s="26"/>
      <c r="C66" s="26"/>
      <c r="D66" s="26"/>
      <c r="E66" s="26"/>
    </row>
    <row r="67" spans="2:5" ht="12.75">
      <c r="B67" s="26"/>
      <c r="C67" s="26"/>
      <c r="D67" s="26"/>
      <c r="E67" s="26"/>
    </row>
    <row r="68" spans="2:5" ht="12.75">
      <c r="B68" s="26"/>
      <c r="C68" s="26"/>
      <c r="D68" s="26"/>
      <c r="E68" s="26"/>
    </row>
    <row r="69" spans="2:5" ht="12.75">
      <c r="B69" s="26"/>
      <c r="C69" s="26"/>
      <c r="D69" s="26"/>
      <c r="E69" s="26"/>
    </row>
    <row r="70" spans="2:5" ht="12.75">
      <c r="B70" s="26"/>
      <c r="C70" s="26"/>
      <c r="D70" s="26"/>
      <c r="E70" s="26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2" sqref="B2:C4"/>
    </sheetView>
  </sheetViews>
  <sheetFormatPr defaultColWidth="9.00390625" defaultRowHeight="12.75"/>
  <cols>
    <col min="1" max="1" width="9.125" style="11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11" customWidth="1"/>
  </cols>
  <sheetData>
    <row r="1" spans="2:7" ht="12.75">
      <c r="B1" s="11"/>
      <c r="C1" s="11"/>
      <c r="D1" s="11"/>
      <c r="E1" s="11"/>
      <c r="F1" s="11"/>
      <c r="G1" s="24" t="s">
        <v>65</v>
      </c>
    </row>
    <row r="2" spans="2:7" ht="12.75">
      <c r="B2" s="139" t="s">
        <v>185</v>
      </c>
      <c r="C2" s="139"/>
      <c r="D2" s="11"/>
      <c r="E2" s="11"/>
      <c r="F2" s="11"/>
      <c r="G2" s="25" t="s">
        <v>117</v>
      </c>
    </row>
    <row r="3" spans="2:7" ht="12.75">
      <c r="B3" s="139"/>
      <c r="C3" s="139"/>
      <c r="D3" s="11"/>
      <c r="E3" s="11"/>
      <c r="F3" s="11"/>
      <c r="G3" s="24" t="s">
        <v>158</v>
      </c>
    </row>
    <row r="4" spans="2:7" ht="28.5" customHeight="1">
      <c r="B4" s="139"/>
      <c r="C4" s="139"/>
      <c r="D4" s="11"/>
      <c r="E4" s="11"/>
      <c r="F4" s="11"/>
      <c r="G4" s="25" t="s">
        <v>157</v>
      </c>
    </row>
    <row r="5" spans="2:7" ht="12.75">
      <c r="B5" s="11"/>
      <c r="C5" s="11"/>
      <c r="D5" s="11"/>
      <c r="E5" s="11"/>
      <c r="F5" s="11"/>
      <c r="G5" s="25"/>
    </row>
    <row r="6" spans="2:7" ht="51" customHeight="1">
      <c r="B6" s="135" t="s">
        <v>133</v>
      </c>
      <c r="C6" s="135"/>
      <c r="D6" s="135"/>
      <c r="E6" s="135"/>
      <c r="F6" s="135"/>
      <c r="G6" s="135"/>
    </row>
    <row r="7" spans="2:7" ht="13.5" customHeight="1">
      <c r="B7" s="39"/>
      <c r="C7" s="39"/>
      <c r="D7" s="39"/>
      <c r="E7" s="39"/>
      <c r="F7" s="39"/>
      <c r="G7" s="39"/>
    </row>
    <row r="8" spans="2:7" ht="12.75">
      <c r="B8" s="26"/>
      <c r="C8" s="26"/>
      <c r="D8" s="26"/>
      <c r="E8" s="26"/>
      <c r="F8" s="26"/>
      <c r="G8" s="28" t="s">
        <v>9</v>
      </c>
    </row>
    <row r="9" spans="1:8" s="9" customFormat="1" ht="55.5" customHeight="1">
      <c r="A9" s="37"/>
      <c r="B9" s="53" t="s">
        <v>11</v>
      </c>
      <c r="C9" s="53" t="s">
        <v>27</v>
      </c>
      <c r="D9" s="38" t="s">
        <v>1</v>
      </c>
      <c r="E9" s="52" t="s">
        <v>2</v>
      </c>
      <c r="F9" s="38" t="s">
        <v>33</v>
      </c>
      <c r="G9" s="38" t="s">
        <v>28</v>
      </c>
      <c r="H9" s="37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41" t="s">
        <v>4</v>
      </c>
      <c r="C11" s="92" t="s">
        <v>114</v>
      </c>
      <c r="D11" s="54">
        <v>801</v>
      </c>
      <c r="E11" s="54">
        <v>80148</v>
      </c>
      <c r="F11" s="56">
        <v>170000</v>
      </c>
      <c r="G11" s="56">
        <v>170000</v>
      </c>
    </row>
    <row r="12" spans="2:7" ht="37.5" customHeight="1">
      <c r="B12" s="41" t="s">
        <v>5</v>
      </c>
      <c r="C12" s="92" t="s">
        <v>156</v>
      </c>
      <c r="D12" s="54">
        <v>801</v>
      </c>
      <c r="E12" s="54">
        <v>80148</v>
      </c>
      <c r="F12" s="56">
        <v>120000</v>
      </c>
      <c r="G12" s="56">
        <v>120000</v>
      </c>
    </row>
    <row r="13" spans="2:7" ht="43.5" customHeight="1">
      <c r="B13" s="41" t="s">
        <v>6</v>
      </c>
      <c r="C13" s="92" t="s">
        <v>115</v>
      </c>
      <c r="D13" s="54">
        <v>801</v>
      </c>
      <c r="E13" s="54">
        <v>80148</v>
      </c>
      <c r="F13" s="56">
        <v>100000</v>
      </c>
      <c r="G13" s="56">
        <v>100000</v>
      </c>
    </row>
    <row r="14" spans="2:7" ht="32.25" customHeight="1">
      <c r="B14" s="42" t="s">
        <v>0</v>
      </c>
      <c r="C14" s="89" t="s">
        <v>116</v>
      </c>
      <c r="D14" s="55">
        <v>801</v>
      </c>
      <c r="E14" s="55">
        <v>80148</v>
      </c>
      <c r="F14" s="57">
        <v>75600</v>
      </c>
      <c r="G14" s="57">
        <v>75600</v>
      </c>
    </row>
    <row r="15" spans="1:8" s="5" customFormat="1" ht="21.75" customHeight="1">
      <c r="A15" s="40"/>
      <c r="B15" s="136" t="s">
        <v>22</v>
      </c>
      <c r="C15" s="137"/>
      <c r="D15" s="137"/>
      <c r="E15" s="138"/>
      <c r="F15" s="58">
        <f>SUM(F11:F14)</f>
        <v>465600</v>
      </c>
      <c r="G15" s="58">
        <f>SUM(G11:G14)</f>
        <v>465600</v>
      </c>
      <c r="H15" s="40"/>
    </row>
    <row r="16" spans="2:7" ht="4.5" customHeight="1">
      <c r="B16" s="11"/>
      <c r="C16" s="11"/>
      <c r="D16" s="11"/>
      <c r="E16" s="11"/>
      <c r="F16" s="11"/>
      <c r="G16" s="11"/>
    </row>
    <row r="17" spans="2:7" ht="12.75">
      <c r="B17" s="11"/>
      <c r="C17" s="11"/>
      <c r="D17" s="11"/>
      <c r="E17" s="11"/>
      <c r="F17" s="11"/>
      <c r="G17" s="11"/>
    </row>
  </sheetData>
  <sheetProtection/>
  <mergeCells count="3">
    <mergeCell ref="B6:G6"/>
    <mergeCell ref="B15:E15"/>
    <mergeCell ref="B2:C4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2022-10-21T07:10:33Z</cp:lastPrinted>
  <dcterms:created xsi:type="dcterms:W3CDTF">1998-12-09T13:02:10Z</dcterms:created>
  <dcterms:modified xsi:type="dcterms:W3CDTF">2022-10-21T10:41:16Z</dcterms:modified>
  <cp:category/>
  <cp:version/>
  <cp:contentType/>
  <cp:contentStatus/>
</cp:coreProperties>
</file>