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1"/>
  </bookViews>
  <sheets>
    <sheet name="3" sheetId="1" r:id="rId1"/>
    <sheet name="10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<sst xmlns="http://schemas.openxmlformats.org/spreadsheetml/2006/main" count="106" uniqueCount="87">
  <si>
    <t>Dział</t>
  </si>
  <si>
    <t>Rozdział</t>
  </si>
  <si>
    <t>§</t>
  </si>
  <si>
    <t>w tym:</t>
  </si>
  <si>
    <t>1.</t>
  </si>
  <si>
    <t>2.</t>
  </si>
  <si>
    <t>w tym źródła finansowania</t>
  </si>
  <si>
    <t>Rozdz.</t>
  </si>
  <si>
    <t>w złotych</t>
  </si>
  <si>
    <t>Nazwa zadania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</si>
  <si>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</si>
  <si>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</si>
  <si>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</si>
  <si>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</si>
  <si>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</si>
  <si>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>* Wybrać odpowiednie oznaczenie źródła finansowania: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</si>
  <si>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</si>
  <si>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</si>
  <si>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</si>
  <si>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</si>
  <si>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</si>
  <si>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</si>
  <si>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wydatki majątkowe</t>
  </si>
  <si>
    <t xml:space="preserve"> </t>
  </si>
  <si>
    <t>Nazwa przedsięwzięcia</t>
  </si>
  <si>
    <t>kredyty i pożyczki zaciągnięte na realizację zadania pod refundację wydatków</t>
  </si>
  <si>
    <t>wydatki bieżące</t>
  </si>
  <si>
    <t>razem</t>
  </si>
  <si>
    <t>5.</t>
  </si>
  <si>
    <t>6.</t>
  </si>
  <si>
    <t>I. Dotacje  dla jednostek  sektora finansów publicznych</t>
  </si>
  <si>
    <t>II. Dotacje dla jednostek spoza sektora finansów publicznych</t>
  </si>
  <si>
    <t>Kwota dotacji</t>
  </si>
  <si>
    <t xml:space="preserve"> Jednostka otrzymująca dotacje</t>
  </si>
  <si>
    <t>Załącznik nr 3</t>
  </si>
  <si>
    <t>Załącznik nr 10</t>
  </si>
  <si>
    <t xml:space="preserve">do uchwały Rady Miejskiej w Suchedniowie </t>
  </si>
  <si>
    <t>UM i G</t>
  </si>
  <si>
    <t>do uchwały Rady Miejskiej w Suchedniowie</t>
  </si>
  <si>
    <t>zadania w zakresie profilaktyki i przeciwdziałania alkoholizmowi</t>
  </si>
  <si>
    <t>zadania w zakresie kultury fizycznej</t>
  </si>
  <si>
    <t>MGOPS</t>
  </si>
  <si>
    <t>D</t>
  </si>
  <si>
    <t>Konserwacja i utrzymanie w sprawności technicznej punktów oświetlenia ulicznego zlokalizowanego na terenie gminy  (2020-2022)</t>
  </si>
  <si>
    <t>Dowóz do szkół  i odwóz ze szkół wraz z opieką w czasie przewozu na lata 2021/2022 oraz 2022/2023 (2020-2023)</t>
  </si>
  <si>
    <t>Budowa kanalizacji sanitarnej ul. Langiewicza, ul. Słonecznej, ul. Jarzebinowej - Aglomeracja Suchedniów (2018-2023)</t>
  </si>
  <si>
    <t xml:space="preserve">wyłonione w drodze konkursu; </t>
  </si>
  <si>
    <t xml:space="preserve">wyłonione w drodze konkursu: </t>
  </si>
  <si>
    <t>Budowa kanalizacji sanitarnej w ul. Kieleckiej, Warszawskiej w Suchedniowie (2016-2022)</t>
  </si>
  <si>
    <t>C. Inne źródła - Rządowy Fund Inwest Lokalnych</t>
  </si>
  <si>
    <t>Kluby Seniora jako Ośrodki Wsparcia Dziennego w Mieście i Gminie Suchedniów (2019-2023)</t>
  </si>
  <si>
    <t>Dotacje celowe w 2022 roku</t>
  </si>
  <si>
    <t>Limity wydatków na wieloletnie przedsięwzięcia planowane do poniesienia w 2022 roku</t>
  </si>
  <si>
    <t>rok budżetowy 2022 (7+8+10+11)</t>
  </si>
  <si>
    <t>Czyste powietrze - poprawa jakości powietrza i efektywności energetycznej budynków mieszkalnych (2021-2022)</t>
  </si>
  <si>
    <t>B</t>
  </si>
  <si>
    <t>ZGK</t>
  </si>
  <si>
    <t>Wymiana systemu napowietrzającego osad w 2 realtorach oczyszczalnia Suchedniów ul. Kościelna 21 (2021-2022)</t>
  </si>
  <si>
    <t>Modernizacja Parku Miejskiego w Suchedniowie (2020-2023)</t>
  </si>
  <si>
    <t>Likwidacja przejazdu kolejowego w ciągu drogi ul. Langiewicza w Suchedniowie (2022-2023)</t>
  </si>
  <si>
    <t>Poprawa bezpieczeństwa ruchu na terenie Gminy Suchedniów w ramach Rządowego Funduszu Rozwoju Dróg - przejścia dla pieszych (2021-2022)</t>
  </si>
  <si>
    <t>C   D</t>
  </si>
  <si>
    <t>Przebudowa drogi gminnej nr 3890203T Ostojów-Krzyżka-Podłazie (2020-2023)</t>
  </si>
  <si>
    <t>D. Inne źródła - FD S+RFRD</t>
  </si>
  <si>
    <t>P-le Sam</t>
  </si>
  <si>
    <t>Rozbudowa drogi gminnej nr 389001 T wraz z budową mostu na rzece Żarnówce (2019-2022)</t>
  </si>
  <si>
    <t>Budowa kanalizacji sanitarnej w ul. Żeromskiego w Suchedniowie (2016-2022)</t>
  </si>
  <si>
    <t>E. Inne źródła - Polski Ład</t>
  </si>
  <si>
    <t>Modernizacja budynku P-la Samorządowego - oddymianie klatki schodowej (2022-2023)</t>
  </si>
  <si>
    <t>z dnia 16.12.2021</t>
  </si>
  <si>
    <t>Nr 267/XXXIX/2021</t>
  </si>
  <si>
    <t>Nr  267/XXXIX/2021</t>
  </si>
  <si>
    <t>F.</t>
  </si>
  <si>
    <t>Nagroda COVID- Rosnąca Odporność</t>
  </si>
  <si>
    <t>Odbiór, transport i zagospodarowanie odpadów komunalnych  z nieruchomości zamieszkałych z terenu gminy Suchedniów od 01.07.2022r do 30.06.2024r.oraz z PSZOK (2022-2024)</t>
  </si>
  <si>
    <t>D   C    G</t>
  </si>
  <si>
    <t>G.  Środki  - Nadleśnictwo Suchedniów</t>
  </si>
  <si>
    <t>Przebudowa drogi gminnej ul. Stokowiec (2020-2023)</t>
  </si>
  <si>
    <t>dotacja na zkup samochodu ratowniczo-gaśniczego</t>
  </si>
  <si>
    <t xml:space="preserve">E  </t>
  </si>
  <si>
    <t>836 588,13   637 326,78   200 000,00</t>
  </si>
  <si>
    <t>3 000 000,00     1 461 559,00</t>
  </si>
  <si>
    <t>Odbiór, transport i zagospodarowanie odpadów komunalnych  oraz zorganizowanie i prowadzenie PSZOK I/2021 - VII/2022 (2020-2022)</t>
  </si>
  <si>
    <t>załącznik nr 3 do uchwały Nr   /2022 Rady Miejskiej w Suchedniowie z dn.29.08.2022</t>
  </si>
  <si>
    <t xml:space="preserve">   135 175,35      1 051 625,00</t>
  </si>
  <si>
    <t>OSP Suchedniów : 500.000.,- zł środki z nagrody za szczepienia COVID-19,  30.000,- środki z dotacji z Województwa Świetokrzyskiego, 78.142,- zł srodki własne gminy</t>
  </si>
  <si>
    <t>załącznik nr 4 do uchwały Nr / 2022 Rady Miejskiej w Suchedniowie z dn. 29.08.2022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</si>
</sst>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3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8"/>
      <name val="Arial CE"/>
      <family val="2"/>
    </font>
    <font>
      <sz val="10"/>
      <color indexed="8"/>
      <name val="Times New Roman"/>
      <family val="1"/>
    </font>
    <font>
      <b/>
      <sz val="12"/>
      <name val="Times New Roman CE"/>
      <family val="1"/>
    </font>
    <font>
      <b/>
      <sz val="12"/>
      <color indexed="8"/>
      <name val="Arial CE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2" applyNumberFormat="0" applyAlignment="0" applyProtection="0"/>
    <xf numFmtId="0" fontId="40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6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4" fillId="24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9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0" fillId="30" borderId="0" xfId="0" applyFill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9" fillId="0" borderId="11" xfId="0" applyFont="1" applyBorder="1" applyAlignment="1">
      <alignment/>
    </xf>
    <xf numFmtId="0" fontId="16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0" fillId="30" borderId="15" xfId="0" applyFont="1" applyFill="1" applyBorder="1" applyAlignment="1">
      <alignment horizontal="center" vertical="center"/>
    </xf>
    <xf numFmtId="0" fontId="16" fillId="30" borderId="0" xfId="0" applyNumberFormat="1" applyFont="1" applyFill="1" applyBorder="1" applyAlignment="1" applyProtection="1">
      <alignment horizontal="right" vertical="center"/>
      <protection locked="0"/>
    </xf>
    <xf numFmtId="0" fontId="16" fillId="30" borderId="0" xfId="0" applyNumberFormat="1" applyFont="1" applyFill="1" applyBorder="1" applyAlignment="1" applyProtection="1">
      <alignment horizontal="right"/>
      <protection locked="0"/>
    </xf>
    <xf numFmtId="0" fontId="0" fillId="30" borderId="0" xfId="0" applyFill="1" applyAlignment="1">
      <alignment vertical="center"/>
    </xf>
    <xf numFmtId="0" fontId="2" fillId="30" borderId="0" xfId="0" applyFont="1" applyFill="1" applyAlignment="1">
      <alignment horizontal="center" vertical="center" wrapText="1"/>
    </xf>
    <xf numFmtId="0" fontId="4" fillId="30" borderId="0" xfId="0" applyFont="1" applyFill="1" applyAlignment="1">
      <alignment horizontal="right" vertical="center"/>
    </xf>
    <xf numFmtId="0" fontId="1" fillId="30" borderId="10" xfId="0" applyFont="1" applyFill="1" applyBorder="1" applyAlignment="1">
      <alignment horizontal="center" vertical="center"/>
    </xf>
    <xf numFmtId="0" fontId="0" fillId="30" borderId="10" xfId="0" applyFill="1" applyBorder="1" applyAlignment="1">
      <alignment vertical="center"/>
    </xf>
    <xf numFmtId="0" fontId="0" fillId="30" borderId="10" xfId="0" applyFill="1" applyBorder="1" applyAlignment="1">
      <alignment horizontal="center" vertical="center"/>
    </xf>
    <xf numFmtId="0" fontId="0" fillId="30" borderId="10" xfId="0" applyFill="1" applyBorder="1" applyAlignment="1">
      <alignment vertical="center" wrapText="1"/>
    </xf>
    <xf numFmtId="0" fontId="0" fillId="30" borderId="0" xfId="0" applyFont="1" applyFill="1" applyAlignment="1">
      <alignment vertical="center"/>
    </xf>
    <xf numFmtId="0" fontId="9" fillId="30" borderId="0" xfId="0" applyFont="1" applyFill="1" applyAlignment="1">
      <alignment horizontal="center"/>
    </xf>
    <xf numFmtId="0" fontId="0" fillId="30" borderId="0" xfId="0" applyFill="1" applyAlignment="1">
      <alignment horizontal="center"/>
    </xf>
    <xf numFmtId="0" fontId="0" fillId="30" borderId="0" xfId="0" applyFill="1" applyBorder="1" applyAlignment="1">
      <alignment/>
    </xf>
    <xf numFmtId="0" fontId="0" fillId="30" borderId="0" xfId="0" applyFill="1" applyAlignment="1">
      <alignment horizontal="right"/>
    </xf>
    <xf numFmtId="3" fontId="0" fillId="30" borderId="0" xfId="0" applyNumberFormat="1" applyFill="1" applyAlignment="1">
      <alignment/>
    </xf>
    <xf numFmtId="0" fontId="17" fillId="30" borderId="0" xfId="0" applyFont="1" applyFill="1" applyAlignment="1">
      <alignment horizontal="left"/>
    </xf>
    <xf numFmtId="4" fontId="5" fillId="30" borderId="10" xfId="0" applyNumberFormat="1" applyFont="1" applyFill="1" applyBorder="1" applyAlignment="1">
      <alignment vertical="center"/>
    </xf>
    <xf numFmtId="0" fontId="19" fillId="30" borderId="10" xfId="0" applyFont="1" applyFill="1" applyBorder="1" applyAlignment="1">
      <alignment horizontal="center" vertical="center"/>
    </xf>
    <xf numFmtId="0" fontId="19" fillId="3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top" wrapText="1"/>
    </xf>
    <xf numFmtId="4" fontId="9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vertical="center"/>
    </xf>
    <xf numFmtId="4" fontId="9" fillId="0" borderId="12" xfId="0" applyNumberFormat="1" applyFont="1" applyBorder="1" applyAlignment="1">
      <alignment vertical="center"/>
    </xf>
    <xf numFmtId="4" fontId="10" fillId="30" borderId="10" xfId="0" applyNumberFormat="1" applyFont="1" applyFill="1" applyBorder="1" applyAlignment="1">
      <alignment horizontal="right" vertical="center"/>
    </xf>
    <xf numFmtId="0" fontId="15" fillId="30" borderId="15" xfId="0" applyFont="1" applyFill="1" applyBorder="1" applyAlignment="1">
      <alignment horizontal="center" vertical="center" wrapText="1"/>
    </xf>
    <xf numFmtId="0" fontId="4" fillId="30" borderId="10" xfId="0" applyFont="1" applyFill="1" applyBorder="1" applyAlignment="1">
      <alignment vertical="center" wrapText="1"/>
    </xf>
    <xf numFmtId="4" fontId="4" fillId="30" borderId="10" xfId="0" applyNumberFormat="1" applyFont="1" applyFill="1" applyBorder="1" applyAlignment="1">
      <alignment vertical="center"/>
    </xf>
    <xf numFmtId="0" fontId="5" fillId="30" borderId="10" xfId="0" applyFont="1" applyFill="1" applyBorder="1" applyAlignment="1">
      <alignment vertical="center"/>
    </xf>
    <xf numFmtId="4" fontId="15" fillId="30" borderId="10" xfId="0" applyNumberFormat="1" applyFont="1" applyFill="1" applyBorder="1" applyAlignment="1">
      <alignment vertical="center"/>
    </xf>
    <xf numFmtId="4" fontId="21" fillId="30" borderId="10" xfId="0" applyNumberFormat="1" applyFont="1" applyFill="1" applyBorder="1" applyAlignment="1">
      <alignment vertical="center"/>
    </xf>
    <xf numFmtId="4" fontId="22" fillId="30" borderId="10" xfId="0" applyNumberFormat="1" applyFont="1" applyFill="1" applyBorder="1" applyAlignment="1">
      <alignment vertical="center"/>
    </xf>
    <xf numFmtId="4" fontId="21" fillId="30" borderId="10" xfId="0" applyNumberFormat="1" applyFont="1" applyFill="1" applyBorder="1" applyAlignment="1">
      <alignment vertical="center" wrapText="1"/>
    </xf>
    <xf numFmtId="4" fontId="21" fillId="30" borderId="10" xfId="0" applyNumberFormat="1" applyFont="1" applyFill="1" applyBorder="1" applyAlignment="1">
      <alignment horizontal="right" vertical="center" wrapText="1"/>
    </xf>
    <xf numFmtId="4" fontId="22" fillId="30" borderId="10" xfId="0" applyNumberFormat="1" applyFont="1" applyFill="1" applyBorder="1" applyAlignment="1">
      <alignment vertical="center" wrapText="1"/>
    </xf>
    <xf numFmtId="0" fontId="0" fillId="30" borderId="10" xfId="0" applyFont="1" applyFill="1" applyBorder="1" applyAlignment="1">
      <alignment horizontal="center" vertical="center"/>
    </xf>
    <xf numFmtId="4" fontId="0" fillId="30" borderId="10" xfId="0" applyNumberFormat="1" applyFont="1" applyFill="1" applyBorder="1" applyAlignment="1">
      <alignment horizontal="center" vertical="center"/>
    </xf>
    <xf numFmtId="4" fontId="5" fillId="30" borderId="10" xfId="0" applyNumberFormat="1" applyFont="1" applyFill="1" applyBorder="1" applyAlignment="1">
      <alignment vertical="center" wrapText="1"/>
    </xf>
    <xf numFmtId="4" fontId="0" fillId="30" borderId="10" xfId="0" applyNumberFormat="1" applyFill="1" applyBorder="1" applyAlignment="1">
      <alignment vertical="center"/>
    </xf>
    <xf numFmtId="4" fontId="0" fillId="30" borderId="10" xfId="0" applyNumberFormat="1" applyFill="1" applyBorder="1" applyAlignment="1">
      <alignment vertical="center" wrapText="1"/>
    </xf>
    <xf numFmtId="4" fontId="0" fillId="30" borderId="10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 horizontal="left" vertical="center" wrapText="1"/>
    </xf>
    <xf numFmtId="4" fontId="0" fillId="30" borderId="10" xfId="0" applyNumberFormat="1" applyFont="1" applyFill="1" applyBorder="1" applyAlignment="1">
      <alignment vertical="center"/>
    </xf>
    <xf numFmtId="4" fontId="10" fillId="0" borderId="10" xfId="0" applyNumberFormat="1" applyFont="1" applyBorder="1" applyAlignment="1">
      <alignment horizontal="right" vertical="center"/>
    </xf>
    <xf numFmtId="0" fontId="5" fillId="30" borderId="10" xfId="0" applyFont="1" applyFill="1" applyBorder="1" applyAlignment="1">
      <alignment horizontal="center" vertical="center"/>
    </xf>
    <xf numFmtId="4" fontId="0" fillId="30" borderId="10" xfId="0" applyNumberFormat="1" applyFont="1" applyFill="1" applyBorder="1" applyAlignment="1">
      <alignment horizontal="right" vertical="center"/>
    </xf>
    <xf numFmtId="4" fontId="0" fillId="30" borderId="10" xfId="0" applyNumberFormat="1" applyFont="1" applyFill="1" applyBorder="1" applyAlignment="1">
      <alignment horizontal="center" vertical="center"/>
    </xf>
    <xf numFmtId="0" fontId="0" fillId="30" borderId="10" xfId="0" applyFont="1" applyFill="1" applyBorder="1" applyAlignment="1">
      <alignment horizontal="center" vertical="center"/>
    </xf>
    <xf numFmtId="0" fontId="0" fillId="30" borderId="10" xfId="0" applyFont="1" applyFill="1" applyBorder="1" applyAlignment="1">
      <alignment vertical="center"/>
    </xf>
    <xf numFmtId="0" fontId="4" fillId="30" borderId="10" xfId="0" applyFont="1" applyFill="1" applyBorder="1" applyAlignment="1">
      <alignment horizontal="left" vertical="center"/>
    </xf>
    <xf numFmtId="0" fontId="15" fillId="30" borderId="10" xfId="0" applyFont="1" applyFill="1" applyBorder="1" applyAlignment="1">
      <alignment horizontal="left" vertical="center"/>
    </xf>
    <xf numFmtId="0" fontId="0" fillId="30" borderId="10" xfId="0" applyFill="1" applyBorder="1" applyAlignment="1">
      <alignment horizontal="center" vertical="center" wrapText="1"/>
    </xf>
    <xf numFmtId="0" fontId="21" fillId="30" borderId="10" xfId="0" applyFont="1" applyFill="1" applyBorder="1" applyAlignment="1">
      <alignment vertical="center"/>
    </xf>
    <xf numFmtId="0" fontId="21" fillId="30" borderId="10" xfId="0" applyFont="1" applyFill="1" applyBorder="1" applyAlignment="1">
      <alignment vertical="center" wrapText="1"/>
    </xf>
    <xf numFmtId="2" fontId="21" fillId="3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30" borderId="0" xfId="0" applyFill="1" applyAlignment="1">
      <alignment vertical="center" wrapText="1"/>
    </xf>
    <xf numFmtId="0" fontId="15" fillId="30" borderId="16" xfId="0" applyFont="1" applyFill="1" applyBorder="1" applyAlignment="1">
      <alignment horizontal="center" vertical="center" wrapText="1"/>
    </xf>
    <xf numFmtId="0" fontId="15" fillId="30" borderId="17" xfId="0" applyFont="1" applyFill="1" applyBorder="1" applyAlignment="1">
      <alignment horizontal="center" vertical="center" wrapText="1"/>
    </xf>
    <xf numFmtId="0" fontId="15" fillId="30" borderId="15" xfId="0" applyFont="1" applyFill="1" applyBorder="1" applyAlignment="1">
      <alignment horizontal="center" vertical="center" wrapText="1"/>
    </xf>
    <xf numFmtId="0" fontId="15" fillId="30" borderId="11" xfId="0" applyFont="1" applyFill="1" applyBorder="1" applyAlignment="1">
      <alignment horizontal="center" vertical="center" wrapText="1"/>
    </xf>
    <xf numFmtId="0" fontId="15" fillId="30" borderId="12" xfId="0" applyFont="1" applyFill="1" applyBorder="1" applyAlignment="1">
      <alignment horizontal="center" vertical="center" wrapText="1"/>
    </xf>
    <xf numFmtId="0" fontId="15" fillId="30" borderId="18" xfId="0" applyFont="1" applyFill="1" applyBorder="1" applyAlignment="1">
      <alignment horizontal="center" vertical="center" wrapText="1"/>
    </xf>
    <xf numFmtId="0" fontId="15" fillId="30" borderId="19" xfId="0" applyFont="1" applyFill="1" applyBorder="1" applyAlignment="1">
      <alignment horizontal="center" vertical="center" wrapText="1"/>
    </xf>
    <xf numFmtId="0" fontId="15" fillId="30" borderId="20" xfId="0" applyFont="1" applyFill="1" applyBorder="1" applyAlignment="1">
      <alignment horizontal="center" vertical="center" wrapText="1"/>
    </xf>
    <xf numFmtId="0" fontId="15" fillId="30" borderId="13" xfId="0" applyFont="1" applyFill="1" applyBorder="1" applyAlignment="1">
      <alignment horizontal="center" vertical="center" wrapText="1"/>
    </xf>
    <xf numFmtId="0" fontId="15" fillId="30" borderId="14" xfId="0" applyFont="1" applyFill="1" applyBorder="1" applyAlignment="1">
      <alignment horizontal="center" vertical="center" wrapText="1"/>
    </xf>
    <xf numFmtId="0" fontId="15" fillId="30" borderId="21" xfId="0" applyFont="1" applyFill="1" applyBorder="1" applyAlignment="1">
      <alignment horizontal="center" vertical="center" wrapText="1"/>
    </xf>
    <xf numFmtId="0" fontId="15" fillId="30" borderId="22" xfId="0" applyFont="1" applyFill="1" applyBorder="1" applyAlignment="1">
      <alignment horizontal="center" vertical="center" wrapText="1"/>
    </xf>
    <xf numFmtId="0" fontId="2" fillId="30" borderId="0" xfId="0" applyFont="1" applyFill="1" applyAlignment="1">
      <alignment horizontal="center" vertical="center" wrapText="1"/>
    </xf>
    <xf numFmtId="0" fontId="15" fillId="30" borderId="10" xfId="0" applyFont="1" applyFill="1" applyBorder="1" applyAlignment="1">
      <alignment horizontal="center" vertical="center"/>
    </xf>
    <xf numFmtId="0" fontId="15" fillId="30" borderId="10" xfId="0" applyFont="1" applyFill="1" applyBorder="1" applyAlignment="1">
      <alignment horizontal="center" vertical="center" wrapText="1"/>
    </xf>
    <xf numFmtId="0" fontId="8" fillId="30" borderId="0" xfId="0" applyFont="1" applyFill="1" applyAlignment="1">
      <alignment horizontal="center" vertical="center" wrapText="1"/>
    </xf>
    <xf numFmtId="0" fontId="10" fillId="30" borderId="16" xfId="0" applyFont="1" applyFill="1" applyBorder="1" applyAlignment="1">
      <alignment horizontal="center" vertical="center"/>
    </xf>
    <xf numFmtId="0" fontId="10" fillId="30" borderId="17" xfId="0" applyFont="1" applyFill="1" applyBorder="1" applyAlignment="1">
      <alignment horizontal="center" vertical="center"/>
    </xf>
    <xf numFmtId="0" fontId="10" fillId="30" borderId="15" xfId="0" applyFont="1" applyFill="1" applyBorder="1" applyAlignment="1">
      <alignment horizontal="center" vertical="center"/>
    </xf>
    <xf numFmtId="0" fontId="0" fillId="30" borderId="0" xfId="0" applyFill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workbookViewId="0" topLeftCell="A25">
      <selection activeCell="P32" sqref="P32"/>
    </sheetView>
  </sheetViews>
  <sheetFormatPr defaultColWidth="9.00390625" defaultRowHeight="12.75"/>
  <cols>
    <col min="1" max="1" width="4.875" style="20" customWidth="1"/>
    <col min="2" max="2" width="4.125" style="1" customWidth="1"/>
    <col min="3" max="3" width="4.875" style="1" bestFit="1" customWidth="1"/>
    <col min="4" max="4" width="8.125" style="1" customWidth="1"/>
    <col min="5" max="5" width="27.875" style="1" customWidth="1"/>
    <col min="6" max="6" width="12.75390625" style="1" bestFit="1" customWidth="1"/>
    <col min="7" max="7" width="12.75390625" style="1" customWidth="1"/>
    <col min="8" max="8" width="11.125" style="1" customWidth="1"/>
    <col min="9" max="9" width="13.75390625" style="1" customWidth="1"/>
    <col min="10" max="10" width="8.25390625" style="1" customWidth="1"/>
    <col min="11" max="11" width="3.625" style="1" customWidth="1"/>
    <col min="12" max="12" width="12.375" style="1" customWidth="1"/>
    <col min="13" max="13" width="12.00390625" style="1" customWidth="1"/>
    <col min="14" max="14" width="9.25390625" style="1" customWidth="1"/>
    <col min="15" max="15" width="9.125" style="20" customWidth="1"/>
    <col min="16" max="16384" width="9.125" style="1" customWidth="1"/>
  </cols>
  <sheetData>
    <row r="1" spans="2:14" ht="12.7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8" t="s">
        <v>34</v>
      </c>
    </row>
    <row r="2" spans="2:14" ht="12.75">
      <c r="B2" s="73" t="s">
        <v>83</v>
      </c>
      <c r="C2" s="73"/>
      <c r="D2" s="73"/>
      <c r="E2" s="73"/>
      <c r="F2" s="20"/>
      <c r="G2" s="20"/>
      <c r="H2" s="20"/>
      <c r="I2" s="20"/>
      <c r="J2" s="20"/>
      <c r="K2" s="20"/>
      <c r="L2" s="20"/>
      <c r="M2" s="20"/>
      <c r="N2" s="19" t="s">
        <v>38</v>
      </c>
    </row>
    <row r="3" spans="2:14" ht="12.75">
      <c r="B3" s="73"/>
      <c r="C3" s="73"/>
      <c r="D3" s="73"/>
      <c r="E3" s="73"/>
      <c r="F3" s="20"/>
      <c r="G3" s="20"/>
      <c r="H3" s="20"/>
      <c r="I3" s="20"/>
      <c r="J3" s="20"/>
      <c r="K3" s="20"/>
      <c r="L3" s="20"/>
      <c r="M3" s="20"/>
      <c r="N3" s="18" t="s">
        <v>70</v>
      </c>
    </row>
    <row r="4" spans="2:14" ht="12.75">
      <c r="B4" s="73"/>
      <c r="C4" s="73"/>
      <c r="D4" s="73"/>
      <c r="E4" s="73"/>
      <c r="F4" s="20"/>
      <c r="G4" s="20"/>
      <c r="H4" s="20"/>
      <c r="I4" s="20"/>
      <c r="J4" s="20"/>
      <c r="K4" s="20"/>
      <c r="L4" s="20"/>
      <c r="M4" s="20"/>
      <c r="N4" s="19" t="s">
        <v>69</v>
      </c>
    </row>
    <row r="5" spans="2:14" ht="12.7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19"/>
    </row>
    <row r="6" spans="2:14" ht="18" customHeight="1">
      <c r="B6" s="86" t="s">
        <v>52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2:14" ht="10.5" customHeight="1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2" t="s">
        <v>8</v>
      </c>
    </row>
    <row r="8" spans="1:15" s="2" customFormat="1" ht="19.5" customHeight="1">
      <c r="A8" s="27"/>
      <c r="B8" s="87" t="s">
        <v>10</v>
      </c>
      <c r="C8" s="87" t="s">
        <v>0</v>
      </c>
      <c r="D8" s="87" t="s">
        <v>7</v>
      </c>
      <c r="E8" s="88" t="s">
        <v>24</v>
      </c>
      <c r="F8" s="88" t="s">
        <v>11</v>
      </c>
      <c r="G8" s="74" t="s">
        <v>16</v>
      </c>
      <c r="H8" s="75"/>
      <c r="I8" s="75"/>
      <c r="J8" s="75"/>
      <c r="K8" s="75"/>
      <c r="L8" s="75"/>
      <c r="M8" s="76"/>
      <c r="N8" s="88" t="s">
        <v>12</v>
      </c>
      <c r="O8" s="27"/>
    </row>
    <row r="9" spans="1:15" s="2" customFormat="1" ht="19.5" customHeight="1">
      <c r="A9" s="27"/>
      <c r="B9" s="87"/>
      <c r="C9" s="87"/>
      <c r="D9" s="87"/>
      <c r="E9" s="88"/>
      <c r="F9" s="88"/>
      <c r="G9" s="76" t="s">
        <v>53</v>
      </c>
      <c r="H9" s="74" t="s">
        <v>6</v>
      </c>
      <c r="I9" s="75"/>
      <c r="J9" s="75"/>
      <c r="K9" s="75"/>
      <c r="L9" s="75"/>
      <c r="M9" s="76"/>
      <c r="N9" s="88"/>
      <c r="O9" s="27"/>
    </row>
    <row r="10" spans="1:15" s="2" customFormat="1" ht="19.5" customHeight="1">
      <c r="A10" s="27"/>
      <c r="B10" s="87"/>
      <c r="C10" s="87"/>
      <c r="D10" s="87"/>
      <c r="E10" s="88"/>
      <c r="F10" s="88"/>
      <c r="G10" s="76"/>
      <c r="H10" s="77" t="s">
        <v>20</v>
      </c>
      <c r="I10" s="80" t="s">
        <v>17</v>
      </c>
      <c r="J10" s="42" t="s">
        <v>3</v>
      </c>
      <c r="K10" s="80" t="s">
        <v>21</v>
      </c>
      <c r="L10" s="81"/>
      <c r="M10" s="80" t="s">
        <v>18</v>
      </c>
      <c r="N10" s="88"/>
      <c r="O10" s="27"/>
    </row>
    <row r="11" spans="1:15" s="2" customFormat="1" ht="29.25" customHeight="1">
      <c r="A11" s="27"/>
      <c r="B11" s="87"/>
      <c r="C11" s="87"/>
      <c r="D11" s="87"/>
      <c r="E11" s="88"/>
      <c r="F11" s="88"/>
      <c r="G11" s="76"/>
      <c r="H11" s="78"/>
      <c r="I11" s="78"/>
      <c r="J11" s="88" t="s">
        <v>25</v>
      </c>
      <c r="K11" s="82"/>
      <c r="L11" s="83"/>
      <c r="M11" s="78"/>
      <c r="N11" s="88"/>
      <c r="O11" s="27"/>
    </row>
    <row r="12" spans="1:15" s="2" customFormat="1" ht="19.5" customHeight="1">
      <c r="A12" s="27"/>
      <c r="B12" s="87"/>
      <c r="C12" s="87"/>
      <c r="D12" s="87"/>
      <c r="E12" s="88"/>
      <c r="F12" s="88"/>
      <c r="G12" s="76"/>
      <c r="H12" s="78"/>
      <c r="I12" s="78"/>
      <c r="J12" s="88"/>
      <c r="K12" s="82"/>
      <c r="L12" s="83"/>
      <c r="M12" s="78"/>
      <c r="N12" s="88"/>
      <c r="O12" s="27"/>
    </row>
    <row r="13" spans="1:15" s="2" customFormat="1" ht="44.25" customHeight="1">
      <c r="A13" s="27"/>
      <c r="B13" s="87"/>
      <c r="C13" s="87"/>
      <c r="D13" s="87"/>
      <c r="E13" s="88"/>
      <c r="F13" s="88"/>
      <c r="G13" s="76"/>
      <c r="H13" s="79"/>
      <c r="I13" s="79"/>
      <c r="J13" s="88"/>
      <c r="K13" s="84"/>
      <c r="L13" s="85"/>
      <c r="M13" s="79"/>
      <c r="N13" s="88"/>
      <c r="O13" s="27"/>
    </row>
    <row r="14" spans="2:14" ht="12.75">
      <c r="B14" s="23">
        <v>1</v>
      </c>
      <c r="C14" s="23">
        <v>2</v>
      </c>
      <c r="D14" s="23">
        <v>3</v>
      </c>
      <c r="E14" s="23">
        <v>4</v>
      </c>
      <c r="F14" s="23">
        <v>5</v>
      </c>
      <c r="G14" s="23">
        <v>6</v>
      </c>
      <c r="H14" s="23">
        <v>7</v>
      </c>
      <c r="I14" s="23">
        <v>8</v>
      </c>
      <c r="J14" s="23">
        <v>9</v>
      </c>
      <c r="K14" s="23"/>
      <c r="L14" s="23">
        <v>10</v>
      </c>
      <c r="M14" s="23">
        <v>11</v>
      </c>
      <c r="N14" s="23">
        <v>12</v>
      </c>
    </row>
    <row r="15" spans="2:14" ht="12.75">
      <c r="B15" s="24"/>
      <c r="C15" s="23"/>
      <c r="D15" s="23"/>
      <c r="E15" s="45" t="s">
        <v>26</v>
      </c>
      <c r="F15" s="23"/>
      <c r="G15" s="23"/>
      <c r="H15" s="23"/>
      <c r="I15" s="23"/>
      <c r="J15" s="23"/>
      <c r="K15" s="23"/>
      <c r="L15" s="23"/>
      <c r="M15" s="23"/>
      <c r="N15" s="23"/>
    </row>
    <row r="16" spans="2:14" ht="56.25" customHeight="1">
      <c r="B16" s="25" t="s">
        <v>4</v>
      </c>
      <c r="C16" s="52">
        <v>900</v>
      </c>
      <c r="D16" s="64">
        <v>90015</v>
      </c>
      <c r="E16" s="43" t="s">
        <v>43</v>
      </c>
      <c r="F16" s="62">
        <v>119520</v>
      </c>
      <c r="G16" s="62">
        <v>47144</v>
      </c>
      <c r="H16" s="57">
        <v>47144</v>
      </c>
      <c r="I16" s="52"/>
      <c r="J16" s="52"/>
      <c r="K16" s="52"/>
      <c r="L16" s="52"/>
      <c r="M16" s="57"/>
      <c r="N16" s="66" t="s">
        <v>37</v>
      </c>
    </row>
    <row r="17" spans="2:14" ht="45" customHeight="1">
      <c r="B17" s="25" t="s">
        <v>5</v>
      </c>
      <c r="C17" s="52">
        <v>852</v>
      </c>
      <c r="D17" s="64">
        <v>85295</v>
      </c>
      <c r="E17" s="43" t="s">
        <v>50</v>
      </c>
      <c r="F17" s="63">
        <v>1391700.5</v>
      </c>
      <c r="G17" s="62">
        <v>696179.05</v>
      </c>
      <c r="H17" s="57">
        <v>0</v>
      </c>
      <c r="I17" s="52"/>
      <c r="J17" s="52"/>
      <c r="K17" s="52"/>
      <c r="L17" s="53">
        <v>54727.19</v>
      </c>
      <c r="M17" s="57">
        <v>641451.86</v>
      </c>
      <c r="N17" s="66" t="s">
        <v>41</v>
      </c>
    </row>
    <row r="18" spans="2:14" ht="56.25" customHeight="1">
      <c r="B18" s="25" t="s">
        <v>28</v>
      </c>
      <c r="C18" s="24">
        <v>900</v>
      </c>
      <c r="D18" s="64">
        <v>90002</v>
      </c>
      <c r="E18" s="43" t="s">
        <v>82</v>
      </c>
      <c r="F18" s="47">
        <v>3451500</v>
      </c>
      <c r="G18" s="47">
        <v>1150500</v>
      </c>
      <c r="H18" s="47">
        <v>1150500</v>
      </c>
      <c r="I18" s="47"/>
      <c r="J18" s="44"/>
      <c r="K18" s="26"/>
      <c r="L18" s="26"/>
      <c r="M18" s="26"/>
      <c r="N18" s="66" t="s">
        <v>37</v>
      </c>
    </row>
    <row r="19" spans="2:14" ht="57" customHeight="1">
      <c r="B19" s="25" t="s">
        <v>29</v>
      </c>
      <c r="C19" s="24">
        <v>801</v>
      </c>
      <c r="D19" s="64">
        <v>80113</v>
      </c>
      <c r="E19" s="43" t="s">
        <v>44</v>
      </c>
      <c r="F19" s="47">
        <v>506000</v>
      </c>
      <c r="G19" s="47">
        <v>253000</v>
      </c>
      <c r="H19" s="47">
        <v>253000</v>
      </c>
      <c r="I19" s="47"/>
      <c r="J19" s="44"/>
      <c r="K19" s="26"/>
      <c r="L19" s="26"/>
      <c r="M19" s="26"/>
      <c r="N19" s="66" t="s">
        <v>37</v>
      </c>
    </row>
    <row r="20" spans="2:14" ht="48.75" customHeight="1">
      <c r="B20" s="25">
        <v>7</v>
      </c>
      <c r="C20" s="24">
        <v>900</v>
      </c>
      <c r="D20" s="64">
        <v>90005</v>
      </c>
      <c r="E20" s="43" t="s">
        <v>54</v>
      </c>
      <c r="F20" s="47">
        <v>30000</v>
      </c>
      <c r="G20" s="47">
        <v>7000</v>
      </c>
      <c r="H20" s="47"/>
      <c r="I20" s="47"/>
      <c r="J20" s="44"/>
      <c r="K20" s="26" t="s">
        <v>55</v>
      </c>
      <c r="L20" s="56">
        <v>7000</v>
      </c>
      <c r="M20" s="26"/>
      <c r="N20" s="66" t="s">
        <v>37</v>
      </c>
    </row>
    <row r="21" spans="2:14" ht="48.75" customHeight="1">
      <c r="B21" s="25">
        <v>8</v>
      </c>
      <c r="C21" s="24">
        <v>900</v>
      </c>
      <c r="D21" s="64">
        <v>90001</v>
      </c>
      <c r="E21" s="43" t="s">
        <v>57</v>
      </c>
      <c r="F21" s="47">
        <v>147600</v>
      </c>
      <c r="G21" s="47">
        <v>100000</v>
      </c>
      <c r="H21" s="47">
        <v>100000</v>
      </c>
      <c r="I21" s="47"/>
      <c r="J21" s="44"/>
      <c r="K21" s="26"/>
      <c r="L21" s="56"/>
      <c r="M21" s="26"/>
      <c r="N21" s="66" t="s">
        <v>56</v>
      </c>
    </row>
    <row r="22" spans="2:14" ht="77.25" customHeight="1">
      <c r="B22" s="25">
        <v>9</v>
      </c>
      <c r="C22" s="24">
        <v>900</v>
      </c>
      <c r="D22" s="24">
        <v>90002</v>
      </c>
      <c r="E22" s="43" t="s">
        <v>74</v>
      </c>
      <c r="F22" s="47">
        <v>3665388</v>
      </c>
      <c r="G22" s="47">
        <v>763622.5</v>
      </c>
      <c r="H22" s="47">
        <v>763622.5</v>
      </c>
      <c r="I22" s="47"/>
      <c r="J22" s="44"/>
      <c r="K22" s="26"/>
      <c r="L22" s="26"/>
      <c r="M22" s="26"/>
      <c r="N22" s="66" t="s">
        <v>37</v>
      </c>
    </row>
    <row r="23" spans="2:14" ht="12.75">
      <c r="B23" s="25"/>
      <c r="C23" s="24"/>
      <c r="D23" s="24"/>
      <c r="E23" s="45" t="s">
        <v>27</v>
      </c>
      <c r="F23" s="48">
        <f>SUM(F16:F22)</f>
        <v>9311708.5</v>
      </c>
      <c r="G23" s="48">
        <f>SUM(G16:G22)</f>
        <v>3017445.55</v>
      </c>
      <c r="H23" s="48">
        <f>SUM(H16:H22)</f>
        <v>2314266.5</v>
      </c>
      <c r="I23" s="48"/>
      <c r="J23" s="46"/>
      <c r="K23" s="45"/>
      <c r="L23" s="54">
        <f>SUM(L16:L22)</f>
        <v>61727.19</v>
      </c>
      <c r="M23" s="54">
        <f>SUM(M16:M22)</f>
        <v>641451.86</v>
      </c>
      <c r="N23" s="67"/>
    </row>
    <row r="24" spans="2:14" ht="12.75">
      <c r="B24" s="25"/>
      <c r="C24" s="24"/>
      <c r="D24" s="24"/>
      <c r="E24" s="45" t="s">
        <v>22</v>
      </c>
      <c r="F24" s="24"/>
      <c r="G24" s="24"/>
      <c r="H24" s="24"/>
      <c r="I24" s="24"/>
      <c r="J24" s="24"/>
      <c r="K24" s="24"/>
      <c r="L24" s="26"/>
      <c r="M24" s="26"/>
      <c r="N24" s="66"/>
    </row>
    <row r="25" spans="2:14" ht="45.75" customHeight="1">
      <c r="B25" s="25">
        <v>1</v>
      </c>
      <c r="C25" s="24">
        <v>900</v>
      </c>
      <c r="D25" s="64">
        <v>90001</v>
      </c>
      <c r="E25" s="43" t="s">
        <v>48</v>
      </c>
      <c r="F25" s="59">
        <v>3093505.13</v>
      </c>
      <c r="G25" s="59">
        <v>3085430.13</v>
      </c>
      <c r="H25" s="47">
        <v>1171000</v>
      </c>
      <c r="I25" s="47">
        <v>0</v>
      </c>
      <c r="J25" s="47"/>
      <c r="K25" s="69"/>
      <c r="L25" s="70"/>
      <c r="M25" s="49">
        <v>1914430.13</v>
      </c>
      <c r="N25" s="66" t="s">
        <v>37</v>
      </c>
    </row>
    <row r="26" spans="2:14" ht="33.75">
      <c r="B26" s="25">
        <v>2</v>
      </c>
      <c r="C26" s="24">
        <v>900</v>
      </c>
      <c r="D26" s="64">
        <v>90001</v>
      </c>
      <c r="E26" s="43" t="s">
        <v>66</v>
      </c>
      <c r="F26" s="55">
        <v>2873453.03</v>
      </c>
      <c r="G26" s="59">
        <v>2804866</v>
      </c>
      <c r="H26" s="47">
        <v>980285</v>
      </c>
      <c r="I26" s="47">
        <v>0</v>
      </c>
      <c r="J26" s="47"/>
      <c r="K26" s="69"/>
      <c r="L26" s="49"/>
      <c r="M26" s="49">
        <v>1824581</v>
      </c>
      <c r="N26" s="66" t="s">
        <v>37</v>
      </c>
    </row>
    <row r="27" spans="2:17" ht="45">
      <c r="B27" s="25">
        <v>3</v>
      </c>
      <c r="C27" s="24">
        <v>900</v>
      </c>
      <c r="D27" s="64">
        <v>90001</v>
      </c>
      <c r="E27" s="43" t="s">
        <v>45</v>
      </c>
      <c r="F27" s="47">
        <v>8681866.04</v>
      </c>
      <c r="G27" s="47">
        <v>3456121</v>
      </c>
      <c r="H27" s="47">
        <v>364348</v>
      </c>
      <c r="I27" s="47">
        <v>640000</v>
      </c>
      <c r="J27" s="47"/>
      <c r="K27" s="70"/>
      <c r="L27" s="49"/>
      <c r="M27" s="49">
        <v>2451773</v>
      </c>
      <c r="N27" s="66" t="s">
        <v>37</v>
      </c>
      <c r="Q27" s="1" t="s">
        <v>23</v>
      </c>
    </row>
    <row r="28" spans="2:14" ht="33.75" customHeight="1">
      <c r="B28" s="25">
        <v>4</v>
      </c>
      <c r="C28" s="26">
        <v>900</v>
      </c>
      <c r="D28" s="68">
        <v>90004</v>
      </c>
      <c r="E28" s="43" t="s">
        <v>58</v>
      </c>
      <c r="F28" s="47">
        <v>6262934</v>
      </c>
      <c r="G28" s="47">
        <v>2215634</v>
      </c>
      <c r="H28" s="47">
        <v>815634</v>
      </c>
      <c r="I28" s="47">
        <v>0</v>
      </c>
      <c r="J28" s="47"/>
      <c r="K28" s="70" t="s">
        <v>79</v>
      </c>
      <c r="L28" s="50">
        <v>1400000</v>
      </c>
      <c r="M28" s="49"/>
      <c r="N28" s="66" t="s">
        <v>37</v>
      </c>
    </row>
    <row r="29" spans="2:14" ht="33.75">
      <c r="B29" s="25">
        <v>5</v>
      </c>
      <c r="C29" s="24">
        <v>600</v>
      </c>
      <c r="D29" s="64">
        <v>60016</v>
      </c>
      <c r="E29" s="43" t="s">
        <v>59</v>
      </c>
      <c r="F29" s="47">
        <v>122953</v>
      </c>
      <c r="G29" s="47">
        <v>20000</v>
      </c>
      <c r="H29" s="47">
        <v>20000</v>
      </c>
      <c r="I29" s="47"/>
      <c r="J29" s="47"/>
      <c r="K29" s="70"/>
      <c r="L29" s="49"/>
      <c r="M29" s="49"/>
      <c r="N29" s="66" t="s">
        <v>37</v>
      </c>
    </row>
    <row r="30" spans="2:14" ht="45">
      <c r="B30" s="25">
        <v>6</v>
      </c>
      <c r="C30" s="24">
        <v>600</v>
      </c>
      <c r="D30" s="64">
        <v>60016</v>
      </c>
      <c r="E30" s="43" t="s">
        <v>60</v>
      </c>
      <c r="F30" s="47">
        <v>1494246</v>
      </c>
      <c r="G30" s="47">
        <v>1445246</v>
      </c>
      <c r="H30" s="47">
        <v>340200</v>
      </c>
      <c r="I30" s="47">
        <v>0</v>
      </c>
      <c r="J30" s="47"/>
      <c r="K30" s="70" t="s">
        <v>42</v>
      </c>
      <c r="L30" s="49">
        <v>1105046</v>
      </c>
      <c r="M30" s="49"/>
      <c r="N30" s="66" t="s">
        <v>37</v>
      </c>
    </row>
    <row r="31" spans="2:14" ht="36">
      <c r="B31" s="25">
        <v>7</v>
      </c>
      <c r="C31" s="24">
        <v>600</v>
      </c>
      <c r="D31" s="64">
        <v>60016</v>
      </c>
      <c r="E31" s="43" t="s">
        <v>65</v>
      </c>
      <c r="F31" s="47">
        <v>1738033.78</v>
      </c>
      <c r="G31" s="47">
        <v>1679608.78</v>
      </c>
      <c r="H31" s="47">
        <v>5693.87</v>
      </c>
      <c r="I31" s="47">
        <v>0</v>
      </c>
      <c r="J31" s="47"/>
      <c r="K31" s="70" t="s">
        <v>75</v>
      </c>
      <c r="L31" s="50" t="s">
        <v>80</v>
      </c>
      <c r="M31" s="49"/>
      <c r="N31" s="66" t="s">
        <v>37</v>
      </c>
    </row>
    <row r="32" spans="2:14" ht="33.75">
      <c r="B32" s="25">
        <v>8</v>
      </c>
      <c r="C32" s="24">
        <v>600</v>
      </c>
      <c r="D32" s="64">
        <v>60016</v>
      </c>
      <c r="E32" s="43" t="s">
        <v>62</v>
      </c>
      <c r="F32" s="59">
        <v>3054964.2</v>
      </c>
      <c r="G32" s="59">
        <v>1504322</v>
      </c>
      <c r="H32" s="47">
        <v>317521.65</v>
      </c>
      <c r="I32" s="47">
        <v>0</v>
      </c>
      <c r="J32" s="69"/>
      <c r="K32" s="70" t="s">
        <v>61</v>
      </c>
      <c r="L32" s="71" t="s">
        <v>84</v>
      </c>
      <c r="M32" s="49"/>
      <c r="N32" s="66" t="s">
        <v>37</v>
      </c>
    </row>
    <row r="33" spans="2:14" ht="30" customHeight="1">
      <c r="B33" s="25">
        <v>9</v>
      </c>
      <c r="C33" s="24">
        <v>600</v>
      </c>
      <c r="D33" s="64">
        <v>60016</v>
      </c>
      <c r="E33" s="43" t="s">
        <v>77</v>
      </c>
      <c r="F33" s="59">
        <v>9921830</v>
      </c>
      <c r="G33" s="59">
        <v>4613887.35</v>
      </c>
      <c r="H33" s="47">
        <v>152328.35</v>
      </c>
      <c r="I33" s="69"/>
      <c r="J33" s="69"/>
      <c r="K33" s="70" t="s">
        <v>61</v>
      </c>
      <c r="L33" s="50" t="s">
        <v>81</v>
      </c>
      <c r="M33" s="49"/>
      <c r="N33" s="66" t="s">
        <v>37</v>
      </c>
    </row>
    <row r="34" spans="2:14" ht="33.75">
      <c r="B34" s="25">
        <v>10</v>
      </c>
      <c r="C34" s="24">
        <v>801</v>
      </c>
      <c r="D34" s="65">
        <v>80104</v>
      </c>
      <c r="E34" s="43" t="s">
        <v>68</v>
      </c>
      <c r="F34" s="59">
        <v>152000</v>
      </c>
      <c r="G34" s="59">
        <v>80000</v>
      </c>
      <c r="H34" s="47">
        <v>80000</v>
      </c>
      <c r="I34" s="69"/>
      <c r="J34" s="69"/>
      <c r="K34" s="70"/>
      <c r="L34" s="49"/>
      <c r="M34" s="49"/>
      <c r="N34" s="66" t="s">
        <v>64</v>
      </c>
    </row>
    <row r="35" spans="2:14" ht="12.75">
      <c r="B35" s="25"/>
      <c r="C35" s="52"/>
      <c r="D35" s="61"/>
      <c r="E35" s="43"/>
      <c r="F35" s="34"/>
      <c r="G35" s="34"/>
      <c r="H35" s="47"/>
      <c r="I35" s="69"/>
      <c r="J35" s="69"/>
      <c r="K35" s="69"/>
      <c r="L35" s="49"/>
      <c r="M35" s="49"/>
      <c r="N35" s="66"/>
    </row>
    <row r="36" spans="2:14" ht="12.75">
      <c r="B36" s="25"/>
      <c r="C36" s="52"/>
      <c r="D36" s="61"/>
      <c r="E36" s="43"/>
      <c r="F36" s="34"/>
      <c r="G36" s="34"/>
      <c r="H36" s="47"/>
      <c r="I36" s="69"/>
      <c r="J36" s="69"/>
      <c r="K36" s="70"/>
      <c r="L36" s="50"/>
      <c r="M36" s="49"/>
      <c r="N36" s="66"/>
    </row>
    <row r="37" spans="2:14" ht="12.75">
      <c r="B37" s="25"/>
      <c r="C37" s="24"/>
      <c r="D37" s="24"/>
      <c r="E37" s="45" t="s">
        <v>27</v>
      </c>
      <c r="F37" s="48">
        <f>SUM(F25:F36)</f>
        <v>37395785.18</v>
      </c>
      <c r="G37" s="48">
        <f>SUM(G25:G36)</f>
        <v>20905115.259999998</v>
      </c>
      <c r="H37" s="48">
        <f>SUM(H25:H36)</f>
        <v>4247010.87</v>
      </c>
      <c r="I37" s="48">
        <f>SUM(I25:I36)</f>
        <v>640000</v>
      </c>
      <c r="J37" s="48"/>
      <c r="K37" s="45"/>
      <c r="L37" s="51">
        <v>9827320.26</v>
      </c>
      <c r="M37" s="51">
        <f>SUM(M25:M36)</f>
        <v>6190784.13</v>
      </c>
      <c r="N37" s="66"/>
    </row>
    <row r="38" spans="2:14" ht="12.75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2:14" ht="12.75">
      <c r="B39" s="20" t="s">
        <v>15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2:14" ht="12.75">
      <c r="B40" s="20" t="s">
        <v>13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2:14" ht="12.75">
      <c r="B41" s="20" t="s">
        <v>14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2:14" ht="12.75">
      <c r="B42" s="20" t="s">
        <v>63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2:14" ht="12.75">
      <c r="B43" s="20" t="s">
        <v>49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2:14" ht="12.75">
      <c r="B44" s="20" t="s">
        <v>67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2:10" ht="12.75">
      <c r="B45" s="1" t="s">
        <v>72</v>
      </c>
      <c r="C45" s="72" t="s">
        <v>73</v>
      </c>
      <c r="D45" s="72"/>
      <c r="E45" s="72"/>
      <c r="F45" s="72"/>
      <c r="G45" s="72"/>
      <c r="H45" s="72"/>
      <c r="I45" s="72"/>
      <c r="J45" s="72"/>
    </row>
    <row r="46" spans="2:5" ht="12.75">
      <c r="B46" s="72" t="s">
        <v>76</v>
      </c>
      <c r="C46" s="72"/>
      <c r="D46" s="72"/>
      <c r="E46" s="72"/>
    </row>
  </sheetData>
  <sheetProtection/>
  <mergeCells count="18">
    <mergeCell ref="D8:D13"/>
    <mergeCell ref="C45:J45"/>
    <mergeCell ref="E8:E13"/>
    <mergeCell ref="N8:N13"/>
    <mergeCell ref="G9:G13"/>
    <mergeCell ref="F8:F13"/>
    <mergeCell ref="G8:M8"/>
    <mergeCell ref="J11:J13"/>
    <mergeCell ref="B46:E46"/>
    <mergeCell ref="B2:E4"/>
    <mergeCell ref="H9:M9"/>
    <mergeCell ref="H10:H13"/>
    <mergeCell ref="I10:I13"/>
    <mergeCell ref="M10:M13"/>
    <mergeCell ref="K10:L13"/>
    <mergeCell ref="B6:N6"/>
    <mergeCell ref="B8:B13"/>
    <mergeCell ref="C8:C13"/>
  </mergeCells>
  <printOptions horizontalCentered="1"/>
  <pageMargins left="0.4724409448818898" right="0.3937007874015748" top="0.5029166666666667" bottom="0.7874015748031497" header="0.5118110236220472" footer="0.5118110236220472"/>
  <pageSetup fitToHeight="1" fitToWidth="1"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0"/>
  <sheetViews>
    <sheetView tabSelected="1" zoomScalePageLayoutView="0" workbookViewId="0" topLeftCell="A1">
      <selection activeCell="I3" sqref="I3"/>
    </sheetView>
  </sheetViews>
  <sheetFormatPr defaultColWidth="9.00390625" defaultRowHeight="12.75"/>
  <cols>
    <col min="1" max="1" width="9.125" style="4" customWidth="1"/>
    <col min="2" max="2" width="4.75390625" style="0" customWidth="1"/>
    <col min="3" max="3" width="6.375" style="0" customWidth="1"/>
    <col min="4" max="4" width="6.625" style="0" customWidth="1"/>
    <col min="5" max="5" width="6.00390625" style="0" customWidth="1"/>
    <col min="6" max="6" width="23.125" style="0" customWidth="1"/>
    <col min="7" max="7" width="41.875" style="0" customWidth="1"/>
    <col min="8" max="8" width="14.75390625" style="0" customWidth="1"/>
    <col min="9" max="9" width="9.125" style="4" customWidth="1"/>
  </cols>
  <sheetData>
    <row r="1" spans="2:8" ht="15.75">
      <c r="B1" s="4"/>
      <c r="C1" s="4"/>
      <c r="D1" s="4"/>
      <c r="E1" s="4"/>
      <c r="F1" s="4"/>
      <c r="G1" s="33"/>
      <c r="H1" s="18" t="s">
        <v>35</v>
      </c>
    </row>
    <row r="2" spans="2:8" ht="12.75">
      <c r="B2" s="4"/>
      <c r="C2" s="93" t="s">
        <v>86</v>
      </c>
      <c r="D2" s="93"/>
      <c r="E2" s="93"/>
      <c r="F2" s="93"/>
      <c r="G2" s="29"/>
      <c r="H2" s="19" t="s">
        <v>36</v>
      </c>
    </row>
    <row r="3" spans="2:8" ht="21" customHeight="1">
      <c r="B3" s="4"/>
      <c r="C3" s="93"/>
      <c r="D3" s="93"/>
      <c r="E3" s="93"/>
      <c r="F3" s="93"/>
      <c r="G3" s="28"/>
      <c r="H3" s="18" t="s">
        <v>71</v>
      </c>
    </row>
    <row r="4" spans="2:8" ht="12.75">
      <c r="B4" s="4"/>
      <c r="C4" s="4"/>
      <c r="D4" s="4"/>
      <c r="E4" s="4"/>
      <c r="F4" s="4"/>
      <c r="G4" s="4"/>
      <c r="H4" s="19" t="s">
        <v>69</v>
      </c>
    </row>
    <row r="5" spans="2:8" ht="19.5" customHeight="1">
      <c r="B5" s="89" t="s">
        <v>51</v>
      </c>
      <c r="C5" s="89"/>
      <c r="D5" s="89"/>
      <c r="E5" s="89"/>
      <c r="F5" s="89"/>
      <c r="G5" s="89"/>
      <c r="H5" s="89"/>
    </row>
    <row r="6" spans="2:8" ht="12.75" customHeight="1">
      <c r="B6" s="4"/>
      <c r="C6" s="4"/>
      <c r="D6" s="4"/>
      <c r="E6" s="4"/>
      <c r="F6" s="20"/>
      <c r="G6" s="20"/>
      <c r="H6" s="22" t="s">
        <v>8</v>
      </c>
    </row>
    <row r="7" spans="2:10" ht="45" customHeight="1">
      <c r="B7" s="35" t="s">
        <v>10</v>
      </c>
      <c r="C7" s="35" t="s">
        <v>0</v>
      </c>
      <c r="D7" s="35" t="s">
        <v>1</v>
      </c>
      <c r="E7" s="35" t="s">
        <v>2</v>
      </c>
      <c r="F7" s="36" t="s">
        <v>9</v>
      </c>
      <c r="G7" s="36" t="s">
        <v>33</v>
      </c>
      <c r="H7" s="36" t="s">
        <v>32</v>
      </c>
      <c r="J7" s="5"/>
    </row>
    <row r="8" spans="2:8" ht="12.75">
      <c r="B8" s="3">
        <v>1</v>
      </c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</row>
    <row r="9" spans="2:9" ht="18" customHeight="1">
      <c r="B9" s="10" t="s">
        <v>30</v>
      </c>
      <c r="C9" s="11"/>
      <c r="D9" s="11"/>
      <c r="E9" s="11"/>
      <c r="F9" s="12"/>
      <c r="G9" s="13"/>
      <c r="H9" s="7"/>
      <c r="I9" s="30"/>
    </row>
    <row r="10" spans="2:10" ht="18.75" customHeight="1">
      <c r="B10" s="3"/>
      <c r="C10" s="3"/>
      <c r="D10" s="3"/>
      <c r="E10" s="3"/>
      <c r="F10" s="37"/>
      <c r="G10" s="9"/>
      <c r="H10" s="60"/>
      <c r="J10" s="6"/>
    </row>
    <row r="11" spans="2:10" ht="18" customHeight="1">
      <c r="B11" s="3"/>
      <c r="C11" s="3"/>
      <c r="D11" s="3"/>
      <c r="E11" s="3"/>
      <c r="F11" s="8"/>
      <c r="G11" s="9"/>
      <c r="H11" s="38"/>
      <c r="J11" s="6"/>
    </row>
    <row r="12" spans="2:10" ht="18" customHeight="1">
      <c r="B12" s="14" t="s">
        <v>31</v>
      </c>
      <c r="C12" s="15"/>
      <c r="D12" s="15"/>
      <c r="E12" s="15"/>
      <c r="F12" s="15"/>
      <c r="G12" s="16"/>
      <c r="H12" s="40"/>
      <c r="I12" s="31"/>
      <c r="J12" s="6"/>
    </row>
    <row r="13" spans="2:10" ht="35.25" customHeight="1">
      <c r="B13" s="3">
        <v>1</v>
      </c>
      <c r="C13" s="3">
        <v>851</v>
      </c>
      <c r="D13" s="3">
        <v>85154</v>
      </c>
      <c r="E13" s="3">
        <v>2360</v>
      </c>
      <c r="F13" s="58" t="s">
        <v>39</v>
      </c>
      <c r="G13" s="9" t="s">
        <v>46</v>
      </c>
      <c r="H13" s="39">
        <v>220000</v>
      </c>
      <c r="I13" s="32"/>
      <c r="J13" s="6"/>
    </row>
    <row r="14" spans="2:10" ht="35.25" customHeight="1">
      <c r="B14" s="3">
        <v>2</v>
      </c>
      <c r="C14" s="3">
        <v>926</v>
      </c>
      <c r="D14" s="3">
        <v>92605</v>
      </c>
      <c r="E14" s="3">
        <v>2820</v>
      </c>
      <c r="F14" s="58" t="s">
        <v>40</v>
      </c>
      <c r="G14" s="9" t="s">
        <v>47</v>
      </c>
      <c r="H14" s="39">
        <v>250000</v>
      </c>
      <c r="I14" s="32"/>
      <c r="J14" s="6"/>
    </row>
    <row r="15" spans="2:10" ht="54.75" customHeight="1">
      <c r="B15" s="3">
        <v>3</v>
      </c>
      <c r="C15" s="3">
        <v>754</v>
      </c>
      <c r="D15" s="3">
        <v>75412</v>
      </c>
      <c r="E15" s="3">
        <v>6230</v>
      </c>
      <c r="F15" s="58" t="s">
        <v>78</v>
      </c>
      <c r="G15" s="9" t="s">
        <v>85</v>
      </c>
      <c r="H15" s="39">
        <v>608142</v>
      </c>
      <c r="I15" s="32"/>
      <c r="J15" s="6"/>
    </row>
    <row r="16" spans="2:8" ht="18" customHeight="1">
      <c r="B16" s="90" t="s">
        <v>19</v>
      </c>
      <c r="C16" s="91"/>
      <c r="D16" s="91"/>
      <c r="E16" s="91"/>
      <c r="F16" s="92"/>
      <c r="G16" s="17"/>
      <c r="H16" s="41">
        <f>SUM(H10:H15)</f>
        <v>1078142</v>
      </c>
    </row>
    <row r="17" spans="2:8" ht="12.75">
      <c r="B17" s="4"/>
      <c r="C17" s="4"/>
      <c r="D17" s="4"/>
      <c r="E17" s="4"/>
      <c r="F17" s="4"/>
      <c r="G17" s="4"/>
      <c r="H17" s="4"/>
    </row>
    <row r="18" spans="2:8" ht="12.75">
      <c r="B18" s="4"/>
      <c r="C18" s="4"/>
      <c r="D18" s="4"/>
      <c r="E18" s="4"/>
      <c r="F18" s="4"/>
      <c r="G18" s="4"/>
      <c r="H18" s="4"/>
    </row>
    <row r="19" spans="2:8" ht="12.75">
      <c r="B19" s="4"/>
      <c r="C19" s="4"/>
      <c r="D19" s="4"/>
      <c r="E19" s="4"/>
      <c r="F19" s="4"/>
      <c r="G19" s="4"/>
      <c r="H19" s="4"/>
    </row>
    <row r="20" spans="2:8" ht="12.75">
      <c r="B20" s="4"/>
      <c r="C20" s="4"/>
      <c r="D20" s="4"/>
      <c r="E20" s="4"/>
      <c r="F20" s="4"/>
      <c r="G20" s="4"/>
      <c r="H20" s="4"/>
    </row>
  </sheetData>
  <sheetProtection/>
  <mergeCells count="3">
    <mergeCell ref="B5:H5"/>
    <mergeCell ref="B16:F16"/>
    <mergeCell ref="C2:F3"/>
  </mergeCells>
  <printOptions/>
  <pageMargins left="0.7" right="0.7" top="0.75" bottom="0.75" header="0.3" footer="0.3"/>
  <pageSetup fitToHeight="1" fitToWidth="1" horizontalDpi="300" verticalDpi="3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6" sqref="R1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URSZULA NOWAK</cp:lastModifiedBy>
  <cp:lastPrinted>2022-08-25T08:38:19Z</cp:lastPrinted>
  <dcterms:created xsi:type="dcterms:W3CDTF">1998-12-09T13:02:10Z</dcterms:created>
  <dcterms:modified xsi:type="dcterms:W3CDTF">2022-08-26T06:19:56Z</dcterms:modified>
  <cp:category/>
  <cp:version/>
  <cp:contentType/>
  <cp:contentStatus/>
</cp:coreProperties>
</file>