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420" windowHeight="819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<sst xmlns="http://schemas.openxmlformats.org/spreadsheetml/2006/main" count="71" uniqueCount="40">
  <si>
    <t>Plan dochodów i wydatków środków otrzymanych z FUNDUSZU POMOCY w celu realizacji zadań na rzecz pomocy Ukrainie</t>
  </si>
  <si>
    <t xml:space="preserve">Dział </t>
  </si>
  <si>
    <t xml:space="preserve">Rozdział </t>
  </si>
  <si>
    <t>§</t>
  </si>
  <si>
    <t>kwota</t>
  </si>
  <si>
    <t>Rozdział</t>
  </si>
  <si>
    <t>Kwota</t>
  </si>
  <si>
    <t>MGOPS</t>
  </si>
  <si>
    <t>Wydatki/ jednostka realizujaca zadanie</t>
  </si>
  <si>
    <t>01.04.2022</t>
  </si>
  <si>
    <t>wpływ środków</t>
  </si>
  <si>
    <t>św społeczne</t>
  </si>
  <si>
    <t>08.04.2022</t>
  </si>
  <si>
    <t>05.04.2022</t>
  </si>
  <si>
    <t>19.04.2022</t>
  </si>
  <si>
    <t>20.04.2022</t>
  </si>
  <si>
    <t>załącznik nr 1 do zarzadzenia Nr 0050.42.2022 Burmistrza Miasta i Gminy Suchedniów z dn. 05.04.2022</t>
  </si>
  <si>
    <t>28.04.2022</t>
  </si>
  <si>
    <t>10.05.2022</t>
  </si>
  <si>
    <t>16.05.2022</t>
  </si>
  <si>
    <t>Dochody plan UMiG</t>
  </si>
  <si>
    <t xml:space="preserve">razem 85395 </t>
  </si>
  <si>
    <t>razem 85295</t>
  </si>
  <si>
    <t>razem 85595</t>
  </si>
  <si>
    <t>23.05.2022</t>
  </si>
  <si>
    <t>21.06.2022</t>
  </si>
  <si>
    <t>10.06.2022</t>
  </si>
  <si>
    <t>24.06.2022</t>
  </si>
  <si>
    <t>15.07.2022</t>
  </si>
  <si>
    <t>14.07.2022</t>
  </si>
  <si>
    <t>19.08.2022</t>
  </si>
  <si>
    <t>11.08.2022</t>
  </si>
  <si>
    <t>razem 85214</t>
  </si>
  <si>
    <t>św społeczne wypłacane obyw Ukrainy …</t>
  </si>
  <si>
    <t>wyn i uposaż wypł w zw z pom obyw Ukrainy</t>
  </si>
  <si>
    <t>skł i in poch od wyn prac wypł w zw z pom obyw Ukrainy</t>
  </si>
  <si>
    <t>Środki z Funduszu Pomocy na finansow lub dofinansow zadań bieżących w zakresie pomocy obyw Ukrainy</t>
  </si>
  <si>
    <t>06.09.2022</t>
  </si>
  <si>
    <t>15.09.2022</t>
  </si>
  <si>
    <t>załącznik do zarządzenia Nr 0050.136.2022 Burmistrza Miasta i Gminy Suchedniów z dnia 16.09.2022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</si>
</sst>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0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8"/>
      <color indexed="8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8"/>
      <color indexed="8"/>
      <name val="Czcionka tekstu podstawowego"/>
      <family val="0"/>
    </font>
    <font>
      <sz val="9"/>
      <color indexed="8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color theme="1"/>
      <name val="Czcionka tekstu podstawowego"/>
      <family val="0"/>
    </font>
    <font>
      <sz val="8"/>
      <color theme="1"/>
      <name val="Czcionka tekstu podstawowego"/>
      <family val="2"/>
    </font>
    <font>
      <sz val="9"/>
      <color theme="1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32" fillId="0" borderId="10" xfId="0" applyFont="1" applyBorder="1" applyAlignment="1">
      <alignment horizontal="center" vertical="center"/>
    </xf>
    <xf numFmtId="0" fontId="32" fillId="0" borderId="10" xfId="0" applyFont="1" applyBorder="1" applyAlignment="1">
      <alignment vertical="center"/>
    </xf>
    <xf numFmtId="0" fontId="37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/>
    </xf>
    <xf numFmtId="0" fontId="37" fillId="0" borderId="0" xfId="0" applyFont="1" applyBorder="1" applyAlignment="1">
      <alignment vertical="center" wrapText="1"/>
    </xf>
    <xf numFmtId="0" fontId="38" fillId="0" borderId="10" xfId="0" applyFont="1" applyBorder="1" applyAlignment="1">
      <alignment/>
    </xf>
    <xf numFmtId="0" fontId="38" fillId="0" borderId="10" xfId="0" applyFont="1" applyBorder="1" applyAlignment="1">
      <alignment vertical="center"/>
    </xf>
    <xf numFmtId="0" fontId="37" fillId="0" borderId="10" xfId="0" applyFont="1" applyBorder="1" applyAlignment="1">
      <alignment horizontal="center"/>
    </xf>
    <xf numFmtId="0" fontId="37" fillId="0" borderId="10" xfId="0" applyFont="1" applyBorder="1" applyAlignment="1">
      <alignment horizontal="center" vertical="center"/>
    </xf>
    <xf numFmtId="0" fontId="37" fillId="0" borderId="10" xfId="0" applyFont="1" applyFill="1" applyBorder="1" applyAlignment="1">
      <alignment horizontal="center"/>
    </xf>
    <xf numFmtId="0" fontId="38" fillId="0" borderId="10" xfId="0" applyFont="1" applyFill="1" applyBorder="1" applyAlignment="1">
      <alignment horizontal="center"/>
    </xf>
    <xf numFmtId="0" fontId="38" fillId="0" borderId="10" xfId="0" applyFont="1" applyBorder="1" applyAlignment="1">
      <alignment horizontal="center" vertical="center"/>
    </xf>
    <xf numFmtId="4" fontId="37" fillId="0" borderId="10" xfId="0" applyNumberFormat="1" applyFont="1" applyBorder="1" applyAlignment="1">
      <alignment/>
    </xf>
    <xf numFmtId="4" fontId="38" fillId="0" borderId="10" xfId="0" applyNumberFormat="1" applyFont="1" applyBorder="1" applyAlignment="1">
      <alignment/>
    </xf>
    <xf numFmtId="4" fontId="38" fillId="0" borderId="10" xfId="0" applyNumberFormat="1" applyFont="1" applyBorder="1" applyAlignment="1">
      <alignment/>
    </xf>
    <xf numFmtId="0" fontId="38" fillId="0" borderId="10" xfId="0" applyFont="1" applyBorder="1" applyAlignment="1">
      <alignment horizontal="center"/>
    </xf>
    <xf numFmtId="0" fontId="38" fillId="0" borderId="10" xfId="0" applyFont="1" applyBorder="1" applyAlignment="1">
      <alignment/>
    </xf>
    <xf numFmtId="0" fontId="38" fillId="0" borderId="10" xfId="0" applyFont="1" applyBorder="1" applyAlignment="1">
      <alignment horizontal="center" vertical="center" wrapText="1"/>
    </xf>
    <xf numFmtId="4" fontId="37" fillId="0" borderId="1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38" fillId="0" borderId="0" xfId="0" applyFont="1" applyBorder="1" applyAlignment="1">
      <alignment/>
    </xf>
    <xf numFmtId="4" fontId="38" fillId="0" borderId="0" xfId="0" applyNumberFormat="1" applyFont="1" applyBorder="1" applyAlignment="1">
      <alignment/>
    </xf>
    <xf numFmtId="0" fontId="38" fillId="0" borderId="10" xfId="0" applyFont="1" applyBorder="1" applyAlignment="1">
      <alignment horizontal="center" vertical="center"/>
    </xf>
    <xf numFmtId="0" fontId="38" fillId="0" borderId="10" xfId="0" applyFont="1" applyBorder="1" applyAlignment="1">
      <alignment wrapText="1"/>
    </xf>
    <xf numFmtId="0" fontId="38" fillId="0" borderId="10" xfId="0" applyFont="1" applyBorder="1" applyAlignment="1">
      <alignment horizontal="center"/>
    </xf>
    <xf numFmtId="0" fontId="2" fillId="0" borderId="10" xfId="0" applyFont="1" applyBorder="1" applyAlignment="1">
      <alignment wrapText="1"/>
    </xf>
    <xf numFmtId="0" fontId="37" fillId="0" borderId="10" xfId="0" applyFont="1" applyBorder="1" applyAlignment="1">
      <alignment horizontal="left"/>
    </xf>
    <xf numFmtId="0" fontId="2" fillId="0" borderId="10" xfId="0" applyFont="1" applyBorder="1" applyAlignment="1">
      <alignment vertical="top" wrapText="1"/>
    </xf>
    <xf numFmtId="4" fontId="38" fillId="0" borderId="10" xfId="0" applyNumberFormat="1" applyFont="1" applyBorder="1" applyAlignment="1">
      <alignment horizontal="right" vertical="center"/>
    </xf>
    <xf numFmtId="4" fontId="38" fillId="0" borderId="10" xfId="0" applyNumberFormat="1" applyFont="1" applyBorder="1" applyAlignment="1">
      <alignment vertical="center"/>
    </xf>
    <xf numFmtId="0" fontId="38" fillId="0" borderId="10" xfId="0" applyFont="1" applyBorder="1" applyAlignment="1">
      <alignment vertical="center" wrapText="1"/>
    </xf>
    <xf numFmtId="0" fontId="32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39" fillId="0" borderId="0" xfId="0" applyFont="1" applyAlignment="1">
      <alignment vertical="top" wrapText="1"/>
    </xf>
    <xf numFmtId="0" fontId="38" fillId="0" borderId="0" xfId="0" applyFont="1" applyAlignment="1">
      <alignment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"/>
  <sheetViews>
    <sheetView tabSelected="1" zoomScalePageLayoutView="0" workbookViewId="0" topLeftCell="A31">
      <selection activeCell="N23" sqref="N23"/>
    </sheetView>
  </sheetViews>
  <sheetFormatPr defaultColWidth="8.796875" defaultRowHeight="14.25"/>
  <cols>
    <col min="1" max="1" width="4.69921875" style="0" customWidth="1"/>
    <col min="2" max="2" width="6.5" style="0" customWidth="1"/>
    <col min="4" max="4" width="6.09765625" style="0" customWidth="1"/>
    <col min="5" max="5" width="25.09765625" style="0" customWidth="1"/>
    <col min="6" max="6" width="10.09765625" style="0" customWidth="1"/>
    <col min="8" max="8" width="6.69921875" style="0" customWidth="1"/>
    <col min="9" max="9" width="7.5" style="0" customWidth="1"/>
    <col min="10" max="10" width="7.69921875" style="0" customWidth="1"/>
    <col min="11" max="11" width="16.5" style="0" customWidth="1"/>
    <col min="12" max="12" width="10.8984375" style="0" customWidth="1"/>
    <col min="13" max="13" width="13.5" style="0" customWidth="1"/>
  </cols>
  <sheetData>
    <row r="1" spans="3:6" ht="14.25">
      <c r="C1" s="36" t="s">
        <v>39</v>
      </c>
      <c r="D1" s="36"/>
      <c r="E1" s="36"/>
      <c r="F1" s="36"/>
    </row>
    <row r="2" spans="3:6" ht="14.25">
      <c r="C2" s="36"/>
      <c r="D2" s="36"/>
      <c r="E2" s="36"/>
      <c r="F2" s="36"/>
    </row>
    <row r="3" spans="2:12" ht="14.25">
      <c r="B3" s="33" t="s">
        <v>0</v>
      </c>
      <c r="C3" s="33"/>
      <c r="D3" s="33"/>
      <c r="E3" s="33"/>
      <c r="F3" s="33"/>
      <c r="G3" s="33"/>
      <c r="H3" s="33"/>
      <c r="I3" s="33"/>
      <c r="J3" s="35" t="s">
        <v>16</v>
      </c>
      <c r="K3" s="35"/>
      <c r="L3" s="35"/>
    </row>
    <row r="4" spans="2:12" ht="14.25" customHeight="1">
      <c r="B4" s="33"/>
      <c r="C4" s="33"/>
      <c r="D4" s="33"/>
      <c r="E4" s="33"/>
      <c r="F4" s="33"/>
      <c r="G4" s="33"/>
      <c r="H4" s="33"/>
      <c r="I4" s="33"/>
      <c r="J4" s="35"/>
      <c r="K4" s="35"/>
      <c r="L4" s="35"/>
    </row>
    <row r="5" spans="2:12" ht="10.5" customHeight="1">
      <c r="B5" s="33"/>
      <c r="C5" s="33"/>
      <c r="D5" s="33"/>
      <c r="E5" s="33"/>
      <c r="F5" s="33"/>
      <c r="G5" s="33"/>
      <c r="H5" s="33"/>
      <c r="I5" s="33"/>
      <c r="J5" s="35"/>
      <c r="K5" s="35"/>
      <c r="L5" s="35"/>
    </row>
    <row r="6" spans="2:12" ht="14.25" hidden="1">
      <c r="B6" s="33"/>
      <c r="C6" s="33"/>
      <c r="D6" s="33"/>
      <c r="E6" s="33"/>
      <c r="F6" s="33"/>
      <c r="G6" s="33"/>
      <c r="H6" s="33"/>
      <c r="I6" s="33"/>
      <c r="J6" s="34"/>
      <c r="K6" s="34"/>
      <c r="L6" s="34"/>
    </row>
    <row r="7" spans="2:13" ht="22.5">
      <c r="B7" s="2" t="s">
        <v>1</v>
      </c>
      <c r="C7" s="2" t="s">
        <v>2</v>
      </c>
      <c r="D7" s="2" t="s">
        <v>3</v>
      </c>
      <c r="E7" s="3" t="s">
        <v>20</v>
      </c>
      <c r="F7" s="3" t="s">
        <v>4</v>
      </c>
      <c r="G7" s="4" t="s">
        <v>10</v>
      </c>
      <c r="H7" s="3" t="s">
        <v>1</v>
      </c>
      <c r="I7" s="3" t="s">
        <v>5</v>
      </c>
      <c r="J7" s="2" t="s">
        <v>3</v>
      </c>
      <c r="K7" s="4" t="s">
        <v>8</v>
      </c>
      <c r="L7" s="3" t="s">
        <v>6</v>
      </c>
      <c r="M7" s="6"/>
    </row>
    <row r="8" spans="2:13" ht="33.75" customHeight="1">
      <c r="B8" s="13">
        <v>853</v>
      </c>
      <c r="C8" s="13">
        <v>85395</v>
      </c>
      <c r="D8" s="13">
        <v>2100</v>
      </c>
      <c r="E8" s="27" t="s">
        <v>36</v>
      </c>
      <c r="F8" s="30">
        <v>52020</v>
      </c>
      <c r="G8" s="13" t="s">
        <v>9</v>
      </c>
      <c r="H8" s="9">
        <v>853</v>
      </c>
      <c r="I8" s="9">
        <v>85395</v>
      </c>
      <c r="J8" s="5"/>
      <c r="K8" s="9" t="s">
        <v>7</v>
      </c>
      <c r="L8" s="14">
        <f>SUM(L9:L12)</f>
        <v>129132</v>
      </c>
      <c r="M8" s="1"/>
    </row>
    <row r="9" spans="2:13" ht="36" customHeight="1">
      <c r="B9" s="13">
        <v>853</v>
      </c>
      <c r="C9" s="13">
        <v>85395</v>
      </c>
      <c r="D9" s="13">
        <v>2100</v>
      </c>
      <c r="E9" s="27" t="s">
        <v>36</v>
      </c>
      <c r="F9" s="31">
        <v>25092</v>
      </c>
      <c r="G9" s="13" t="s">
        <v>12</v>
      </c>
      <c r="H9" s="17"/>
      <c r="I9" s="17"/>
      <c r="J9" s="13">
        <v>3290</v>
      </c>
      <c r="K9" s="8" t="s">
        <v>11</v>
      </c>
      <c r="L9" s="31">
        <v>126600</v>
      </c>
      <c r="M9" s="1"/>
    </row>
    <row r="10" spans="2:13" ht="31.5" customHeight="1">
      <c r="B10" s="13">
        <v>853</v>
      </c>
      <c r="C10" s="13">
        <v>85395</v>
      </c>
      <c r="D10" s="13">
        <v>2100</v>
      </c>
      <c r="E10" s="27" t="s">
        <v>36</v>
      </c>
      <c r="F10" s="31">
        <v>13464</v>
      </c>
      <c r="G10" s="13" t="s">
        <v>15</v>
      </c>
      <c r="H10" s="17"/>
      <c r="I10" s="17"/>
      <c r="J10" s="13">
        <v>4740</v>
      </c>
      <c r="K10" s="32" t="s">
        <v>34</v>
      </c>
      <c r="L10" s="31">
        <v>2113</v>
      </c>
      <c r="M10" s="1"/>
    </row>
    <row r="11" spans="2:13" ht="34.5" customHeight="1">
      <c r="B11" s="13">
        <v>853</v>
      </c>
      <c r="C11" s="13">
        <v>85395</v>
      </c>
      <c r="D11" s="13">
        <v>2100</v>
      </c>
      <c r="E11" s="27" t="s">
        <v>36</v>
      </c>
      <c r="F11" s="31">
        <v>14382</v>
      </c>
      <c r="G11" s="13" t="s">
        <v>17</v>
      </c>
      <c r="H11" s="17"/>
      <c r="I11" s="17"/>
      <c r="J11" s="13">
        <v>4850</v>
      </c>
      <c r="K11" s="32" t="s">
        <v>35</v>
      </c>
      <c r="L11" s="31">
        <v>419</v>
      </c>
      <c r="M11" s="1"/>
    </row>
    <row r="12" spans="2:13" ht="35.25" customHeight="1">
      <c r="B12" s="13">
        <v>853</v>
      </c>
      <c r="C12" s="13">
        <v>85395</v>
      </c>
      <c r="D12" s="13">
        <v>2100</v>
      </c>
      <c r="E12" s="27" t="s">
        <v>36</v>
      </c>
      <c r="F12" s="31">
        <v>5202</v>
      </c>
      <c r="G12" s="19" t="s">
        <v>18</v>
      </c>
      <c r="H12" s="17"/>
      <c r="I12" s="17"/>
      <c r="J12" s="17"/>
      <c r="K12" s="18"/>
      <c r="L12" s="16"/>
      <c r="M12" s="1"/>
    </row>
    <row r="13" spans="2:13" ht="39" customHeight="1">
      <c r="B13" s="13">
        <v>853</v>
      </c>
      <c r="C13" s="13">
        <v>85395</v>
      </c>
      <c r="D13" s="13">
        <v>2100</v>
      </c>
      <c r="E13" s="29" t="s">
        <v>36</v>
      </c>
      <c r="F13" s="31">
        <v>3060</v>
      </c>
      <c r="G13" s="19" t="s">
        <v>24</v>
      </c>
      <c r="H13" s="17"/>
      <c r="I13" s="17"/>
      <c r="J13" s="17"/>
      <c r="K13" s="18"/>
      <c r="L13" s="16"/>
      <c r="M13" s="1"/>
    </row>
    <row r="14" spans="2:13" ht="35.25" customHeight="1">
      <c r="B14" s="13">
        <v>853</v>
      </c>
      <c r="C14" s="13">
        <v>85395</v>
      </c>
      <c r="D14" s="13">
        <v>2100</v>
      </c>
      <c r="E14" s="29" t="s">
        <v>36</v>
      </c>
      <c r="F14" s="31">
        <v>5202</v>
      </c>
      <c r="G14" s="19" t="s">
        <v>26</v>
      </c>
      <c r="H14" s="17"/>
      <c r="I14" s="17"/>
      <c r="J14" s="17"/>
      <c r="K14" s="18"/>
      <c r="L14" s="16"/>
      <c r="M14" s="1"/>
    </row>
    <row r="15" spans="2:13" ht="36.75" customHeight="1">
      <c r="B15" s="13">
        <v>853</v>
      </c>
      <c r="C15" s="13">
        <v>85395</v>
      </c>
      <c r="D15" s="13">
        <v>2100</v>
      </c>
      <c r="E15" s="29" t="s">
        <v>36</v>
      </c>
      <c r="F15" s="31">
        <v>1530</v>
      </c>
      <c r="G15" s="13" t="s">
        <v>27</v>
      </c>
      <c r="H15" s="17"/>
      <c r="I15" s="17"/>
      <c r="J15" s="17"/>
      <c r="K15" s="18"/>
      <c r="L15" s="16"/>
      <c r="M15" s="1"/>
    </row>
    <row r="16" spans="2:13" ht="36.75" customHeight="1">
      <c r="B16" s="13">
        <v>853</v>
      </c>
      <c r="C16" s="13">
        <v>85395</v>
      </c>
      <c r="D16" s="13">
        <v>2100</v>
      </c>
      <c r="E16" s="29" t="s">
        <v>36</v>
      </c>
      <c r="F16" s="31">
        <v>6120</v>
      </c>
      <c r="G16" s="13" t="s">
        <v>29</v>
      </c>
      <c r="H16" s="17"/>
      <c r="I16" s="17"/>
      <c r="J16" s="17"/>
      <c r="K16" s="18"/>
      <c r="L16" s="16"/>
      <c r="M16" s="1"/>
    </row>
    <row r="17" spans="2:13" ht="38.25" customHeight="1">
      <c r="B17" s="13">
        <v>853</v>
      </c>
      <c r="C17" s="13">
        <v>85395</v>
      </c>
      <c r="D17" s="13">
        <v>2100</v>
      </c>
      <c r="E17" s="29" t="s">
        <v>36</v>
      </c>
      <c r="F17" s="31">
        <v>1224</v>
      </c>
      <c r="G17" s="13" t="s">
        <v>31</v>
      </c>
      <c r="H17" s="17"/>
      <c r="I17" s="17"/>
      <c r="J17" s="17"/>
      <c r="K17" s="18"/>
      <c r="L17" s="16"/>
      <c r="M17" s="1"/>
    </row>
    <row r="18" spans="2:13" ht="38.25" customHeight="1">
      <c r="B18" s="13">
        <v>853</v>
      </c>
      <c r="C18" s="13">
        <v>85395</v>
      </c>
      <c r="D18" s="13">
        <v>2100</v>
      </c>
      <c r="E18" s="29" t="s">
        <v>36</v>
      </c>
      <c r="F18" s="31">
        <v>1836</v>
      </c>
      <c r="G18" s="13" t="s">
        <v>37</v>
      </c>
      <c r="H18" s="17"/>
      <c r="I18" s="17"/>
      <c r="J18" s="17"/>
      <c r="K18" s="18"/>
      <c r="L18" s="16"/>
      <c r="M18" s="1"/>
    </row>
    <row r="19" spans="2:12" ht="14.25">
      <c r="B19" s="9"/>
      <c r="C19" s="9"/>
      <c r="D19" s="9"/>
      <c r="E19" s="5" t="s">
        <v>21</v>
      </c>
      <c r="F19" s="14">
        <f>SUM(F8:F18)</f>
        <v>129132</v>
      </c>
      <c r="G19" s="10"/>
      <c r="H19" s="9"/>
      <c r="I19" s="9"/>
      <c r="J19" s="5"/>
      <c r="K19" s="11"/>
      <c r="L19" s="20"/>
    </row>
    <row r="20" spans="2:12" ht="14.25">
      <c r="B20" s="9"/>
      <c r="C20" s="9"/>
      <c r="D20" s="9"/>
      <c r="E20" s="5"/>
      <c r="F20" s="14"/>
      <c r="G20" s="10"/>
      <c r="H20" s="9">
        <v>852</v>
      </c>
      <c r="I20" s="9">
        <v>85295</v>
      </c>
      <c r="J20" s="5"/>
      <c r="K20" s="11" t="s">
        <v>7</v>
      </c>
      <c r="L20" s="20">
        <f>SUM(L21:L23)</f>
        <v>10710</v>
      </c>
    </row>
    <row r="21" spans="2:12" ht="32.25" customHeight="1">
      <c r="B21" s="17">
        <v>852</v>
      </c>
      <c r="C21" s="17">
        <v>85295</v>
      </c>
      <c r="D21" s="17">
        <v>2100</v>
      </c>
      <c r="E21" s="27" t="s">
        <v>36</v>
      </c>
      <c r="F21" s="16">
        <v>1074</v>
      </c>
      <c r="G21" s="13" t="s">
        <v>13</v>
      </c>
      <c r="H21" s="17">
        <v>852</v>
      </c>
      <c r="I21" s="17">
        <v>85295</v>
      </c>
      <c r="J21" s="12">
        <v>3290</v>
      </c>
      <c r="K21" s="25" t="s">
        <v>33</v>
      </c>
      <c r="L21" s="16">
        <v>10710</v>
      </c>
    </row>
    <row r="22" spans="2:12" ht="39" customHeight="1">
      <c r="B22" s="17">
        <v>852</v>
      </c>
      <c r="C22" s="17">
        <v>85295</v>
      </c>
      <c r="D22" s="17">
        <v>2100</v>
      </c>
      <c r="E22" s="27" t="s">
        <v>36</v>
      </c>
      <c r="F22" s="16">
        <v>5564</v>
      </c>
      <c r="G22" s="13" t="s">
        <v>14</v>
      </c>
      <c r="H22" s="17"/>
      <c r="I22" s="17"/>
      <c r="J22" s="12"/>
      <c r="K22" s="18"/>
      <c r="L22" s="16"/>
    </row>
    <row r="23" spans="2:12" ht="41.25" customHeight="1">
      <c r="B23" s="17">
        <v>852</v>
      </c>
      <c r="C23" s="17">
        <v>85295</v>
      </c>
      <c r="D23" s="17">
        <v>2100</v>
      </c>
      <c r="E23" s="27" t="s">
        <v>36</v>
      </c>
      <c r="F23" s="16">
        <v>4072</v>
      </c>
      <c r="G23" s="19" t="s">
        <v>18</v>
      </c>
      <c r="H23" s="17"/>
      <c r="I23" s="17"/>
      <c r="J23" s="12"/>
      <c r="K23" s="18"/>
      <c r="L23" s="16"/>
    </row>
    <row r="24" spans="2:12" ht="14.25">
      <c r="B24" s="17"/>
      <c r="C24" s="17"/>
      <c r="D24" s="17"/>
      <c r="E24" s="5"/>
      <c r="F24" s="16"/>
      <c r="G24" s="19"/>
      <c r="H24" s="17"/>
      <c r="I24" s="17"/>
      <c r="J24" s="12"/>
      <c r="K24" s="18"/>
      <c r="L24" s="16"/>
    </row>
    <row r="25" spans="2:12" ht="14.25">
      <c r="B25" s="17"/>
      <c r="C25" s="17"/>
      <c r="D25" s="17"/>
      <c r="E25" s="5" t="s">
        <v>22</v>
      </c>
      <c r="F25" s="14">
        <f>SUM(F21:F23)</f>
        <v>10710</v>
      </c>
      <c r="G25" s="13"/>
      <c r="H25" s="18"/>
      <c r="I25" s="18"/>
      <c r="J25" s="18"/>
      <c r="K25" s="18"/>
      <c r="L25" s="18"/>
    </row>
    <row r="26" spans="2:12" ht="37.5" customHeight="1">
      <c r="B26" s="17">
        <v>855</v>
      </c>
      <c r="C26" s="17">
        <v>85595</v>
      </c>
      <c r="D26" s="17">
        <v>2100</v>
      </c>
      <c r="E26" s="27" t="s">
        <v>36</v>
      </c>
      <c r="F26" s="16">
        <v>5150</v>
      </c>
      <c r="G26" s="13" t="s">
        <v>14</v>
      </c>
      <c r="H26" s="5">
        <v>855</v>
      </c>
      <c r="I26" s="5">
        <v>85595</v>
      </c>
      <c r="J26" s="5"/>
      <c r="K26" s="9" t="s">
        <v>7</v>
      </c>
      <c r="L26" s="14">
        <f>SUM(L27:L32)</f>
        <v>38698</v>
      </c>
    </row>
    <row r="27" spans="2:12" ht="33" customHeight="1">
      <c r="B27" s="17">
        <v>855</v>
      </c>
      <c r="C27" s="17">
        <v>85595</v>
      </c>
      <c r="D27" s="17">
        <v>2100</v>
      </c>
      <c r="E27" s="27" t="s">
        <v>36</v>
      </c>
      <c r="F27" s="16">
        <v>2984</v>
      </c>
      <c r="G27" s="13" t="s">
        <v>19</v>
      </c>
      <c r="H27" s="18">
        <v>855</v>
      </c>
      <c r="I27" s="18">
        <v>85595</v>
      </c>
      <c r="J27" s="17">
        <v>3290</v>
      </c>
      <c r="K27" s="25" t="s">
        <v>33</v>
      </c>
      <c r="L27" s="16">
        <v>37571</v>
      </c>
    </row>
    <row r="28" spans="2:12" ht="37.5" customHeight="1">
      <c r="B28" s="17">
        <v>855</v>
      </c>
      <c r="C28" s="17">
        <v>85595</v>
      </c>
      <c r="D28" s="17">
        <v>2100</v>
      </c>
      <c r="E28" s="27" t="s">
        <v>36</v>
      </c>
      <c r="F28" s="16">
        <v>4534</v>
      </c>
      <c r="G28" s="13" t="s">
        <v>25</v>
      </c>
      <c r="H28" s="18">
        <v>855</v>
      </c>
      <c r="I28" s="18">
        <v>85595</v>
      </c>
      <c r="J28" s="17">
        <v>4740</v>
      </c>
      <c r="K28" s="25" t="s">
        <v>34</v>
      </c>
      <c r="L28" s="16">
        <v>941</v>
      </c>
    </row>
    <row r="29" spans="2:12" ht="34.5" customHeight="1">
      <c r="B29" s="17">
        <v>855</v>
      </c>
      <c r="C29" s="17">
        <v>85595</v>
      </c>
      <c r="D29" s="17">
        <v>2100</v>
      </c>
      <c r="E29" s="27" t="s">
        <v>36</v>
      </c>
      <c r="F29" s="16">
        <v>9837</v>
      </c>
      <c r="G29" s="13" t="s">
        <v>28</v>
      </c>
      <c r="H29" s="18"/>
      <c r="I29" s="18"/>
      <c r="J29" s="17">
        <v>4850</v>
      </c>
      <c r="K29" s="25" t="s">
        <v>35</v>
      </c>
      <c r="L29" s="16">
        <v>186</v>
      </c>
    </row>
    <row r="30" spans="2:12" ht="36" customHeight="1">
      <c r="B30" s="17">
        <v>855</v>
      </c>
      <c r="C30" s="17">
        <v>85595</v>
      </c>
      <c r="D30" s="17">
        <v>2100</v>
      </c>
      <c r="E30" s="27" t="s">
        <v>36</v>
      </c>
      <c r="F30" s="16">
        <v>7091</v>
      </c>
      <c r="G30" s="13" t="s">
        <v>30</v>
      </c>
      <c r="H30" s="18"/>
      <c r="I30" s="18"/>
      <c r="J30" s="17"/>
      <c r="K30" s="18"/>
      <c r="L30" s="16"/>
    </row>
    <row r="31" spans="2:12" ht="36" customHeight="1">
      <c r="B31" s="17">
        <v>855</v>
      </c>
      <c r="C31" s="17">
        <v>85595</v>
      </c>
      <c r="D31" s="17">
        <v>2100</v>
      </c>
      <c r="E31" s="27" t="s">
        <v>36</v>
      </c>
      <c r="F31" s="16">
        <v>9102</v>
      </c>
      <c r="G31" s="13" t="s">
        <v>38</v>
      </c>
      <c r="H31" s="18"/>
      <c r="I31" s="18"/>
      <c r="J31" s="17"/>
      <c r="K31" s="18"/>
      <c r="L31" s="16"/>
    </row>
    <row r="32" spans="2:12" ht="14.25">
      <c r="B32" s="17"/>
      <c r="C32" s="17"/>
      <c r="D32" s="17"/>
      <c r="E32" s="18"/>
      <c r="F32" s="16"/>
      <c r="G32" s="13"/>
      <c r="H32" s="18"/>
      <c r="I32" s="18"/>
      <c r="J32" s="17"/>
      <c r="K32" s="18"/>
      <c r="L32" s="16"/>
    </row>
    <row r="33" spans="2:12" ht="14.25">
      <c r="B33" s="18"/>
      <c r="C33" s="18"/>
      <c r="D33" s="18"/>
      <c r="E33" s="28" t="s">
        <v>23</v>
      </c>
      <c r="F33" s="14">
        <f>SUM(F26:F31)</f>
        <v>38698</v>
      </c>
      <c r="G33" s="8"/>
      <c r="H33" s="18"/>
      <c r="I33" s="18"/>
      <c r="J33" s="17"/>
      <c r="K33" s="18"/>
      <c r="L33" s="18"/>
    </row>
    <row r="34" spans="2:12" ht="31.5" customHeight="1">
      <c r="B34" s="7">
        <v>852</v>
      </c>
      <c r="C34" s="7">
        <v>85214</v>
      </c>
      <c r="D34" s="24">
        <v>2100</v>
      </c>
      <c r="E34" s="27" t="s">
        <v>36</v>
      </c>
      <c r="F34" s="15">
        <v>10379</v>
      </c>
      <c r="G34" s="7"/>
      <c r="H34" s="5">
        <v>852</v>
      </c>
      <c r="I34" s="5">
        <v>85214</v>
      </c>
      <c r="J34" s="26"/>
      <c r="K34" s="5" t="s">
        <v>7</v>
      </c>
      <c r="L34" s="14">
        <f>SUM(L35)</f>
        <v>10379</v>
      </c>
    </row>
    <row r="35" spans="2:12" ht="24.75" customHeight="1">
      <c r="B35" s="7"/>
      <c r="C35" s="7"/>
      <c r="D35" s="7"/>
      <c r="E35" s="7"/>
      <c r="F35" s="15"/>
      <c r="G35" s="7"/>
      <c r="H35" s="7"/>
      <c r="I35" s="7"/>
      <c r="J35" s="26">
        <v>3290</v>
      </c>
      <c r="K35" s="25" t="s">
        <v>33</v>
      </c>
      <c r="L35" s="15">
        <v>10379</v>
      </c>
    </row>
    <row r="36" spans="2:12" ht="14.25">
      <c r="B36" s="7"/>
      <c r="C36" s="7"/>
      <c r="D36" s="7"/>
      <c r="E36" s="5" t="s">
        <v>32</v>
      </c>
      <c r="F36" s="14">
        <f>SUM(F34:F35)</f>
        <v>10379</v>
      </c>
      <c r="G36" s="7"/>
      <c r="H36" s="7"/>
      <c r="I36" s="7"/>
      <c r="J36" s="7"/>
      <c r="K36" s="7"/>
      <c r="L36" s="7"/>
    </row>
    <row r="37" spans="1:13" ht="14.25">
      <c r="A37" s="21"/>
      <c r="B37" s="22"/>
      <c r="C37" s="22"/>
      <c r="D37" s="22"/>
      <c r="E37" s="22"/>
      <c r="F37" s="23"/>
      <c r="G37" s="22"/>
      <c r="H37" s="22"/>
      <c r="I37" s="22"/>
      <c r="J37" s="22"/>
      <c r="K37" s="22"/>
      <c r="L37" s="22"/>
      <c r="M37" s="21"/>
    </row>
    <row r="38" spans="1:13" ht="14.25">
      <c r="A38" s="21"/>
      <c r="B38" s="22"/>
      <c r="C38" s="22"/>
      <c r="D38" s="22"/>
      <c r="E38" s="22"/>
      <c r="F38" s="23"/>
      <c r="G38" s="22"/>
      <c r="H38" s="22"/>
      <c r="I38" s="22"/>
      <c r="J38" s="22"/>
      <c r="K38" s="23"/>
      <c r="L38" s="22"/>
      <c r="M38" s="21"/>
    </row>
    <row r="39" spans="1:13" ht="14.25">
      <c r="A39" s="21"/>
      <c r="B39" s="22"/>
      <c r="C39" s="22"/>
      <c r="D39" s="22"/>
      <c r="E39" s="22"/>
      <c r="F39" s="23"/>
      <c r="G39" s="22"/>
      <c r="H39" s="22"/>
      <c r="I39" s="22"/>
      <c r="J39" s="22"/>
      <c r="K39" s="22"/>
      <c r="L39" s="22"/>
      <c r="M39" s="21"/>
    </row>
  </sheetData>
  <sheetProtection/>
  <mergeCells count="4">
    <mergeCell ref="B3:I6"/>
    <mergeCell ref="J6:L6"/>
    <mergeCell ref="J3:L5"/>
    <mergeCell ref="C1:F2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URSZULA NOWAK</dc:creator>
  <cp:keywords/>
  <dc:description/>
  <cp:lastModifiedBy>URSZULA NOWAK</cp:lastModifiedBy>
  <cp:lastPrinted>2022-09-16T11:22:00Z</cp:lastPrinted>
  <dcterms:created xsi:type="dcterms:W3CDTF">2022-04-06T07:30:57Z</dcterms:created>
  <dcterms:modified xsi:type="dcterms:W3CDTF">2022-09-16T11:32:00Z</dcterms:modified>
  <cp:category/>
  <cp:version/>
  <cp:contentType/>
  <cp:contentStatus/>
</cp:coreProperties>
</file>