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3"/>
  </bookViews>
  <sheets>
    <sheet name="3" sheetId="1" r:id="rId1"/>
    <sheet name="4" sheetId="2" r:id="rId2"/>
    <sheet name="5" sheetId="3" r:id="rId3"/>
    <sheet name="9" sheetId="4" r:id="rId4"/>
    <sheet name="10" sheetId="5" r:id="rId5"/>
  </sheets>
  <definedNames>
    <definedName name="_xlnm.Print_Area" localSheetId="2">'5'!$B$1:$E$52</definedName>
  </definedNames>
  <calcPr fullCalcOnLoad="1"/>
</workbook>
</file>

<file path=xl/sharedStrings.xml><?xml version="1.0" encoding="utf-8"?>
<sst xmlns="http://schemas.openxmlformats.org/spreadsheetml/2006/main" count="340" uniqueCount="221">
  <si>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</si>
  <si>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</si>
  <si>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</si>
  <si>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</si>
  <si>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</si>
  <si>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</si>
  <si>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</si>
  <si>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</si>
  <si>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</si>
  <si>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Rozdz.</t>
  </si>
  <si>
    <t>w złotych</t>
  </si>
  <si>
    <t>Nazwa zadania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</si>
  <si>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</si>
  <si>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</si>
  <si>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</si>
  <si>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</si>
  <si>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</si>
  <si>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</si>
  <si>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</si>
  <si>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</si>
  <si>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</si>
  <si>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</si>
  <si>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</si>
  <si>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</si>
  <si>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</si>
  <si>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</si>
  <si>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</si>
  <si>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</si>
  <si>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</si>
  <si>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wydatki majątkowe</t>
  </si>
  <si>
    <t xml:space="preserve"> </t>
  </si>
  <si>
    <t>Nazwa przedsięwzięcia</t>
  </si>
  <si>
    <t>kredyty i pożyczki zaciągnięte na realizację zadania pod refundację wydatków</t>
  </si>
  <si>
    <t>wydatki bieżące</t>
  </si>
  <si>
    <t>razem</t>
  </si>
  <si>
    <t>Treść</t>
  </si>
  <si>
    <t>Kwota</t>
  </si>
  <si>
    <t>Przychody ogółem:</t>
  </si>
  <si>
    <t>§ 952</t>
  </si>
  <si>
    <t>1.1</t>
  </si>
  <si>
    <t>§ 903</t>
  </si>
  <si>
    <t>§ 931</t>
  </si>
  <si>
    <t>§ 957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</si>
  <si>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</si>
  <si>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</si>
  <si>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</si>
  <si>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</si>
  <si>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</si>
  <si>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</si>
  <si>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</si>
  <si>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</si>
  <si>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§ 992</t>
  </si>
  <si>
    <t xml:space="preserve">3. </t>
  </si>
  <si>
    <t>§ 963</t>
  </si>
  <si>
    <t>§ 982</t>
  </si>
  <si>
    <t>5.</t>
  </si>
  <si>
    <t>6.</t>
  </si>
  <si>
    <t>Udzielone pożyczki</t>
  </si>
  <si>
    <t>§ 991</t>
  </si>
  <si>
    <t>7.</t>
  </si>
  <si>
    <t>Przelewy na rachunki lokat</t>
  </si>
  <si>
    <t>I. Dotacje  dla jednostek  sektora finansów publicznych</t>
  </si>
  <si>
    <t>II. Dotacje dla jednostek spoza sektora finansów publicznych</t>
  </si>
  <si>
    <t>Nazwa jednostki otrzymującej dotację</t>
  </si>
  <si>
    <t>Kwota dotacji</t>
  </si>
  <si>
    <t>II.Dotacje dla jednostek spoza sektora finansów publicznych</t>
  </si>
  <si>
    <t xml:space="preserve"> Jednostka otrzymująca dotacje</t>
  </si>
  <si>
    <t>Załącznik nr 3</t>
  </si>
  <si>
    <t>Załącznik nr 4</t>
  </si>
  <si>
    <t>Załącznik nr 5</t>
  </si>
  <si>
    <t>Załącznik nr 9</t>
  </si>
  <si>
    <t>Załącznik nr 10</t>
  </si>
  <si>
    <t>8.</t>
  </si>
  <si>
    <t>9.</t>
  </si>
  <si>
    <t>10.</t>
  </si>
  <si>
    <t>§ 953</t>
  </si>
  <si>
    <t>5.1</t>
  </si>
  <si>
    <t>11.</t>
  </si>
  <si>
    <t>§ 993</t>
  </si>
  <si>
    <t>zaciągnięte w związku z umową zawartą z podmiotem dysponujacym środkami pochodzącymi z budżetu U.E.</t>
  </si>
  <si>
    <t>emitowane w związku z umową zawartą z podmiotem dysponujacym środkami pochodzącymi z budżetu U.E.</t>
  </si>
  <si>
    <t>zaciągniętych w związku z zawarciem umowy z podmiotem dysponujacym środkami pochodzącymi z budżetu U.E.</t>
  </si>
  <si>
    <t>wyemitowanych w związku z zawarciem umowy z podmiotem dysponujacym środkami pochodzącymi z budżetu U.E.</t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</si>
  <si>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</si>
  <si>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</t>
    </r>
  </si>
  <si>
    <t>§ 907</t>
  </si>
  <si>
    <t>12.</t>
  </si>
  <si>
    <t>13.</t>
  </si>
  <si>
    <t>§ 905</t>
  </si>
  <si>
    <t>§ 906</t>
  </si>
  <si>
    <t>§ 965</t>
  </si>
  <si>
    <t>14.</t>
  </si>
  <si>
    <t>15.</t>
  </si>
  <si>
    <r>
      <rPr>
        <b/>
        <sz val="10"/>
        <rFont val="Arial CE"/>
        <family val="0"/>
      </rPr>
      <t>Pożyczki</t>
    </r>
    <r>
      <rPr>
        <sz val="10"/>
        <rFont val="Arial CE"/>
        <family val="0"/>
      </rPr>
      <t xml:space="preserve"> zaciągnięte na rynku krajowym</t>
    </r>
  </si>
  <si>
    <r>
      <rPr>
        <b/>
        <sz val="10"/>
        <rFont val="Arial CE"/>
        <family val="0"/>
      </rPr>
      <t>Wolne środki</t>
    </r>
    <r>
      <rPr>
        <sz val="10"/>
        <rFont val="Arial CE"/>
        <family val="0"/>
      </rPr>
      <t xml:space="preserve"> art. 217 ust. 2 pkt. 6 u.f.p.</t>
    </r>
  </si>
  <si>
    <r>
      <rPr>
        <b/>
        <sz val="10"/>
        <rFont val="Arial CE"/>
        <family val="0"/>
      </rPr>
      <t>Przychody z niewykorzystanych środków pieniężnych</t>
    </r>
    <r>
      <rPr>
        <sz val="10"/>
        <rFont val="Arial CE"/>
        <family val="0"/>
      </rPr>
      <t xml:space="preserve"> na rachunku bieżącym budżetu, wynikających z rozliczenia dochodów i wydatków nimi finansowanych </t>
    </r>
    <r>
      <rPr>
        <b/>
        <sz val="10"/>
        <rFont val="Arial CE"/>
        <family val="0"/>
      </rPr>
      <t>związanych ze szczególnymi zasadami wykonania budżetu</t>
    </r>
    <r>
      <rPr>
        <sz val="10"/>
        <rFont val="Arial CE"/>
        <family val="0"/>
      </rPr>
      <t xml:space="preserve"> określonymi w odrębnych ustawach</t>
    </r>
  </si>
  <si>
    <r>
      <rPr>
        <b/>
        <sz val="10"/>
        <rFont val="Arial CE"/>
        <family val="0"/>
      </rPr>
      <t>Przychody wynikające z rozliczenia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środków określonych w art. 5 ust. 1 pkt 2</t>
    </r>
    <r>
      <rPr>
        <sz val="10"/>
        <rFont val="Arial CE"/>
        <family val="0"/>
      </rPr>
      <t xml:space="preserve"> u.f.p. i dotacji na realizację programu, projekt lub zadania finansowanego z udziałem tych środków</t>
    </r>
  </si>
  <si>
    <r>
      <rPr>
        <b/>
        <sz val="10"/>
        <rFont val="Arial CE"/>
        <family val="0"/>
      </rPr>
      <t xml:space="preserve">Wcześniejsza splata istniejącego długu </t>
    </r>
    <r>
      <rPr>
        <sz val="10"/>
        <rFont val="Arial CE"/>
        <family val="2"/>
      </rPr>
      <t>jst.</t>
    </r>
  </si>
  <si>
    <t>§ 955</t>
  </si>
  <si>
    <t>Klasyfikacja §</t>
  </si>
  <si>
    <r>
      <rPr>
        <b/>
        <sz val="10"/>
        <rFont val="Arial CE"/>
        <family val="0"/>
      </rPr>
      <t>Kredyty</t>
    </r>
    <r>
      <rPr>
        <sz val="10"/>
        <rFont val="Arial CE"/>
        <family val="0"/>
      </rPr>
      <t xml:space="preserve"> zaciągnięte na rynku krajowym, w tym:</t>
    </r>
  </si>
  <si>
    <t>§ 902</t>
  </si>
  <si>
    <t>6.1</t>
  </si>
  <si>
    <t>16.</t>
  </si>
  <si>
    <t>Przychody z zaciągniętych pożyczek na finansowanie zadań realizowanych z udziałem środków pochodzących z budżetu U.E.</t>
  </si>
  <si>
    <t>Przychody ze spłat pożyczek udzielonych na finansowanie zadań realizowanych z udziałem środków pochodzących z budżetu U.E.</t>
  </si>
  <si>
    <t>Pożyczki i kredyty zaciągnięte na rynku zagranicznym, w tym:</t>
  </si>
  <si>
    <r>
      <rPr>
        <b/>
        <sz val="10"/>
        <rFont val="Arial CE"/>
        <family val="0"/>
      </rPr>
      <t>Papiery wartościowe (obligacje)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0"/>
      </rPr>
      <t xml:space="preserve">których </t>
    </r>
    <r>
      <rPr>
        <b/>
        <u val="single"/>
        <sz val="10"/>
        <rFont val="Arial CE"/>
        <family val="0"/>
      </rPr>
      <t>zbywalność jest ograniczona</t>
    </r>
    <r>
      <rPr>
        <sz val="10"/>
        <rFont val="Arial CE"/>
        <family val="0"/>
      </rPr>
      <t>, w tym:</t>
    </r>
  </si>
  <si>
    <t>Spłaty pożyczek i kredytów zagranicznych, w tym:</t>
  </si>
  <si>
    <r>
      <rPr>
        <b/>
        <sz val="10"/>
        <rFont val="Arial CE"/>
        <family val="0"/>
      </rPr>
      <t xml:space="preserve">Wykup obligacji komunalnych, </t>
    </r>
    <r>
      <rPr>
        <b/>
        <u val="single"/>
        <sz val="10"/>
        <rFont val="Arial CE"/>
        <family val="0"/>
      </rPr>
      <t>których zbywalność jest ograniczona</t>
    </r>
    <r>
      <rPr>
        <b/>
        <sz val="10"/>
        <rFont val="Arial CE"/>
        <family val="0"/>
      </rPr>
      <t>,</t>
    </r>
    <r>
      <rPr>
        <sz val="10"/>
        <rFont val="Arial CE"/>
        <family val="0"/>
      </rPr>
      <t xml:space="preserve"> w tym:</t>
    </r>
  </si>
  <si>
    <r>
      <rPr>
        <b/>
        <sz val="10"/>
        <rFont val="Arial CE"/>
        <family val="0"/>
      </rPr>
      <t>Przychody</t>
    </r>
    <r>
      <rPr>
        <sz val="10"/>
        <rFont val="Arial CE"/>
        <family val="0"/>
      </rPr>
      <t xml:space="preserve"> z tytułu zacjągniętych pożyczek i kredytów oraz wyemitowanych papierów wartościowych </t>
    </r>
    <r>
      <rPr>
        <b/>
        <sz val="10"/>
        <rFont val="Arial CE"/>
        <family val="0"/>
      </rPr>
      <t>na spłatę wcześniej zacjągnietych zobowiązań</t>
    </r>
  </si>
  <si>
    <r>
      <rPr>
        <b/>
        <sz val="10"/>
        <rFont val="Arial CE"/>
        <family val="0"/>
      </rPr>
      <t>Nadwyżka z lat ubiegłych</t>
    </r>
    <r>
      <rPr>
        <sz val="10"/>
        <rFont val="Arial CE"/>
        <family val="0"/>
      </rPr>
      <t xml:space="preserve"> (pomniejszona o środki, o których mowa w art.. 217 ust. 2 pkt 8 u.f.p.)</t>
    </r>
  </si>
  <si>
    <r>
      <rPr>
        <b/>
        <sz val="10"/>
        <rFont val="Arial CE"/>
        <family val="0"/>
      </rPr>
      <t>Spłaty otrzymanych kredytów krajowych</t>
    </r>
    <r>
      <rPr>
        <sz val="10"/>
        <rFont val="Arial CE"/>
        <family val="2"/>
      </rPr>
      <t>, w tym:</t>
    </r>
  </si>
  <si>
    <t>Spłaty otrzymanych pożyczek krajowych</t>
  </si>
  <si>
    <t>Spłaty pożyczek otrzymanych na finansowanie zadań realizowanych z udziałem środków pochodzących z budżetu U.E.</t>
  </si>
  <si>
    <t>§ 962</t>
  </si>
  <si>
    <t>Pożyczki udzielone na finansowanie zadań realizowanych z udziałem środków pochodzących z budżetu U.E.</t>
  </si>
  <si>
    <t>……………………………………………….</t>
  </si>
  <si>
    <t>Przychody z tytułu  innych rozliczeń krajowych art. 91a ust. 1 u.f.p</t>
  </si>
  <si>
    <t>Rozchody z tytułu  innych rozliczeń krajowych art. 91a ust. 1 u.f.p</t>
  </si>
  <si>
    <t xml:space="preserve">do uchwały Rady Miejskiej w Suchedniowie </t>
  </si>
  <si>
    <t>UM i G</t>
  </si>
  <si>
    <t>Wykup gruntów</t>
  </si>
  <si>
    <r>
      <t xml:space="preserve">70005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</si>
  <si>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do uchwały Rady Miejskiej w Suchedniowie</t>
  </si>
  <si>
    <t>SOK Kuźnica</t>
  </si>
  <si>
    <t>MG Biblioteka Publiczna</t>
  </si>
  <si>
    <t>Niepubliczne  Przedszkole - Planeta Dziecka</t>
  </si>
  <si>
    <t>zadania w zakresie profilaktyki i przeciwdziałania alkoholizmowi</t>
  </si>
  <si>
    <t>wyłonione w drodze konkursu</t>
  </si>
  <si>
    <t>zadania w zakresie kultury i ochrony dziedzictwa narodowego</t>
  </si>
  <si>
    <t>zadania w zakresie kultury fizycznej</t>
  </si>
  <si>
    <t>Dowóz do szkół IX/2019 - 30 VI/2021</t>
  </si>
  <si>
    <t>Przebudowa sieci kanalizacyjnej i wodociągowej w ul. Powstańców i Krótkiej (2016-2021)</t>
  </si>
  <si>
    <t>A</t>
  </si>
  <si>
    <t>Przebudowa ulic Powstańców 1863r i Krótkiej w Suchedniowie (2014-2021) - poprawa sieci dróg</t>
  </si>
  <si>
    <t>C</t>
  </si>
  <si>
    <t>Przebudowa odcinka dr gminnej ul. Kielecka wraz z przebudow skrzyżowania z dr wojew nr 751 ul. Mickiewicza oraz dr pow. ul. Zagórska na terenie Gm. Suchedniów (2019-2021)</t>
  </si>
  <si>
    <t>Rozbudowa wraz z zagospodarowaniem terenu szkoły przy ul. Szarych Szeregów 6 w Suchedniowie (2016-2021)</t>
  </si>
  <si>
    <t>MGOPS</t>
  </si>
  <si>
    <t>Modernizacja Parku Miejskiego w Suchedniowie (2020-2022)</t>
  </si>
  <si>
    <t>90004,    90015</t>
  </si>
  <si>
    <t>Przewodniczący Rady Miejskiej</t>
  </si>
  <si>
    <r>
      <t>90001</t>
    </r>
    <r>
      <rPr>
        <sz val="8"/>
        <rFont val="Czcionka tekstu podstawowego"/>
        <family val="0"/>
      </rPr>
      <t>§ 6050</t>
    </r>
  </si>
  <si>
    <t>D</t>
  </si>
  <si>
    <t>Przebudowa drogi gminnej nr 389058T ul. Sportowa (2017-2021)</t>
  </si>
  <si>
    <t>Zadania inwestycyjne roczne w 2021r.</t>
  </si>
  <si>
    <t>rok budżetowy 2021 (6+7+9+10)</t>
  </si>
  <si>
    <t>Limity wydatków na wieloletnie przedsięwzięcia planowane do poniesienia w 2021 roku</t>
  </si>
  <si>
    <t>rok budżetowy 2021 (7+8+10+11)</t>
  </si>
  <si>
    <t>Konserwacja i utrzymanie w sprawności technicznej punktów oświetlenia ulicznego zlokalizowanego na terenie gminy  (2020-2022)</t>
  </si>
  <si>
    <t>Dowóz do szkół  i odwóz ze szkół wraz z opieką w czasie przewozu na lata 2021/2022 oraz 2022/2023 (2020-2023)</t>
  </si>
  <si>
    <t>Budowa kanalizacji sanitarnej w ul. Żeromskiego w Suchedniowie (2016-2021)</t>
  </si>
  <si>
    <t>Budowa kanalizacji sanitarnej ul. Langiewicza, ul. Słonecznej, ul. Jarzebinowej - Aglomeracja Suchedniów (2018-2023)</t>
  </si>
  <si>
    <t>Dotacje celowe w 2021 roku</t>
  </si>
  <si>
    <t xml:space="preserve">wyłonione w drodze konkursu; </t>
  </si>
  <si>
    <t xml:space="preserve">wyłonione w drodze konkursu: </t>
  </si>
  <si>
    <t>Dotacje podmiotowe w 2021 roku</t>
  </si>
  <si>
    <t>Przychody i rozchody budżetu w 2021 r.</t>
  </si>
  <si>
    <t>poz.12 przychodów; środki otrzymane w 2020r</t>
  </si>
  <si>
    <t>Budowa podczyszczalni wód deszczowych ul. Spokojna</t>
  </si>
  <si>
    <t>Budowa PSZOK - opracowanie dokumentacji</t>
  </si>
  <si>
    <t>Rządowy Fundusz Inwestycji Lokalnych</t>
  </si>
  <si>
    <t>Budowa kanalizacji sanitarnej w ul. Kieleckiej, Warszawskiej w Suchedniowie (2016-2022)</t>
  </si>
  <si>
    <t>D. Inne źródła - Fnd Dróg Samorządowych</t>
  </si>
  <si>
    <t>C. Inne źródła - Rządowy Fund Inwest Lokalnych</t>
  </si>
  <si>
    <t>D   C</t>
  </si>
  <si>
    <t>B  D</t>
  </si>
  <si>
    <t>Fundusz Dróg Samorzadowych</t>
  </si>
  <si>
    <t>Kluby Seniora jako Ośrodki Wsparcia Dziennego w Mieście i Gminie Suchedniów (2019-2023)</t>
  </si>
  <si>
    <t>Przebudowa drogi gminnej nr 3890203T Ostojów-Krzyżka-Podłazie (2020-2021)</t>
  </si>
  <si>
    <t>RFI Lokalnych - 4.513.348,- zł</t>
  </si>
  <si>
    <t>FD Samorządowych - 3.071.067,52 zł</t>
  </si>
  <si>
    <t>Remont drogi gminnej ul. Jodłowej w Suchedniowie (2020-2021)</t>
  </si>
  <si>
    <t>Przebudowa drogi gminnej nr 389005 T Mostki (Szelejtów) (2020-2021)</t>
  </si>
  <si>
    <t>Przebudowa drogi gminnej ul. Stokowiec (2020-2021)</t>
  </si>
  <si>
    <t>1 076 185,11   772 500,00</t>
  </si>
  <si>
    <t>z dnia 28.01.2021</t>
  </si>
  <si>
    <t>Kluby Seniora jako Ośrodki Wsparcia Dziennego w Mieście i Gminie Suchedniów (2019-2021)</t>
  </si>
  <si>
    <t>Odbiór, transport i zagospodarowanie odpadów komunalnych  oraz zorganizowanie i prowadzenie PSZOK I/2021 - VI/2022 (2020-2022)</t>
  </si>
  <si>
    <t>Nr185/XXVII/2021</t>
  </si>
  <si>
    <t>Nr 185/XXVII/2021</t>
  </si>
  <si>
    <t>ZGK</t>
  </si>
  <si>
    <r>
      <t xml:space="preserve">90001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</si>
  <si>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r>
      <t xml:space="preserve">90002 </t>
    </r>
    <r>
      <rPr>
        <sz val="8"/>
        <rFont val="Czcionka tekstu podstawowego"/>
        <family val="0"/>
      </rPr>
      <t>§  6050</t>
    </r>
  </si>
  <si>
    <t>Rozbudowa budynku Urzędu Miasta i Gminy Suchedniów o windę dla osób niepełnosprawnych wraz z remontem i zgospodarowaniem terenu - I etap wykonanie windy (2019-2021)</t>
  </si>
  <si>
    <t>Organizacja nauki religii Kościoła Ewagnelicko-Metodystycznego dla uczniów ze szkoły podstawowej prowadzonej przez Gminę Suchedniów</t>
  </si>
  <si>
    <t>Gmina Kielce</t>
  </si>
  <si>
    <t>1.199.861,37                                                                                                                                                                                                                                                                                                                                         883 548,97</t>
  </si>
  <si>
    <t>Budowa chodnika w ciągu drogi powiatowejnr 0578T w msc Mostki gmina Suchedniów</t>
  </si>
  <si>
    <t>Opracowanie Planu Zrównoważonej MobilnościMiejskiej dla Gminy Suchedniów w ramach MOF Miasta Północy (2021-2022)</t>
  </si>
  <si>
    <t>Wykonanie usługi oświetleniowej o podwyższonym standardzie na terenie Gminy Suchedniów - podwyższenie standardu oświetlenia ulicznego (2014-2021)</t>
  </si>
  <si>
    <t>Opracowanie Planu Działań Zintegrowanych Inwestycji Terytorialnych dla Gminy Suchedniów w ramach MOF Miasta Północy (2021-2022)</t>
  </si>
  <si>
    <t>Powiat Skarżyski</t>
  </si>
  <si>
    <t>Przebudowa i termomodernizacja budynku szkoły przy ul. Szarych Szeregów 6 w Suchedniowie - przebudowa- (2016-2021)</t>
  </si>
  <si>
    <t>Czyste powietrze - poprawa jakości powietrza i efektywności energetycznej budynków mieszkalnych (2021-2022)</t>
  </si>
  <si>
    <t>B</t>
  </si>
  <si>
    <t>OSP Suchedniów</t>
  </si>
  <si>
    <t>dotacja celowa - zapewninie gotowości bojowej jednostki OSP-  dofinansowanie zakupu kompletu drabin przenośnych</t>
  </si>
  <si>
    <t>Rozbudowa drogi gminnej nr 389001T wraz z budową mostu na rzece Żarnówce (2019-2021)</t>
  </si>
  <si>
    <t>Projekt budowy drogi ul. Stokowiec i Szeroka (2020-2021)</t>
  </si>
  <si>
    <t>361 636,00       91 210,00</t>
  </si>
  <si>
    <t>407 504,00   102 677,00</t>
  </si>
  <si>
    <r>
      <t xml:space="preserve">60016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6050</t>
    </r>
  </si>
  <si>
    <t>Przebudowa mostu w ciagu drogi gminnej nr 389001T na rzece Żarnówce</t>
  </si>
  <si>
    <r>
      <t xml:space="preserve">63095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6050</t>
    </r>
  </si>
  <si>
    <t>Dokumentacja projektowa dla zadania "Rewitalizacja i zagospodarowanie terenu wokół zbiornika wodnego w Suchedniowie"</t>
  </si>
  <si>
    <r>
      <t xml:space="preserve">40002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6050</t>
    </r>
  </si>
  <si>
    <t>Wykonanie zewnetrznych szachtów wraz ze stanowiskami do pobierania prób wody na ujeciu Józefów</t>
  </si>
  <si>
    <t>Poprawa bezpieczeństwa ruchu na terenie Gminy Suchedniów w ramach Rządowego Funduszu Rozwoju Dróg (2021-2022)</t>
  </si>
  <si>
    <t>zakup pompy  - pompownia główna oraz kompletu zasów (oczyszczalnia Suchedniów)</t>
  </si>
  <si>
    <r>
      <t xml:space="preserve">92604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</si>
  <si>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OS i R</t>
  </si>
  <si>
    <t xml:space="preserve">modernizacja kotłowni  na terenie OS i R ul Ogrodowa (zakup pieca, zasobnika ciepłaej wody) </t>
  </si>
  <si>
    <t>wymiana systemu napowietrzającego osad w 2 reaktorach - oczyszczalnia Suchedniów ul. Kościelna 21 (2021-2022)</t>
  </si>
  <si>
    <t>załącznik nr 3 do uchwały Nr /      /2021 Rady Miejskiej w Suchedniowie z dn. 25.11.2021</t>
  </si>
  <si>
    <t>załącznik nr 6 do uchwały Nr /     /2021 Rady Miejskiej w Suchedniowie z dn.25.11.2021</t>
  </si>
  <si>
    <t>załącznik nr 7 do uchwały Nr   /    /2021 Rady Miejskiej w Suchedniowie z dn.25.11.2021</t>
  </si>
  <si>
    <t>Likwidacja przejazdu kolejowego w ciągu drogi ul. Langiewicza w Suchedniowie (2021-2023)</t>
  </si>
  <si>
    <t>załącznik nr 4 do uchwały Nr       I/2021 Rady Miejskiej w Suchedniowie z dn 25.11.2021</t>
  </si>
  <si>
    <t>załącznik nr 5 do uchwały Nr  /     /2021 Rady Miejskiej w Suchedniowie z dn. 25.11.2021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</si>
</sst>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b/>
      <sz val="8"/>
      <name val="Arial CE"/>
      <family val="2"/>
    </font>
    <font>
      <sz val="10"/>
      <color indexed="8"/>
      <name val="Times New Roman"/>
      <family val="1"/>
    </font>
    <font>
      <sz val="5"/>
      <name val="Arial CE"/>
      <family val="2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u val="single"/>
      <sz val="10"/>
      <name val="Arial CE"/>
      <family val="0"/>
    </font>
    <font>
      <b/>
      <sz val="10"/>
      <color indexed="8"/>
      <name val="Times New Roman"/>
      <family val="1"/>
    </font>
    <font>
      <b/>
      <u val="single"/>
      <sz val="10"/>
      <name val="Arial CE"/>
      <family val="0"/>
    </font>
    <font>
      <sz val="8"/>
      <name val="Czcionka tekstu podstawowego"/>
      <family val="0"/>
    </font>
    <font>
      <sz val="7"/>
      <name val="Arial CE"/>
      <family val="0"/>
    </font>
    <font>
      <sz val="8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30" borderId="0" xfId="0" applyFill="1" applyAlignment="1">
      <alignment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1" fillId="30" borderId="15" xfId="0" applyFont="1" applyFill="1" applyBorder="1" applyAlignment="1">
      <alignment horizontal="center" vertical="center"/>
    </xf>
    <xf numFmtId="0" fontId="18" fillId="30" borderId="0" xfId="0" applyNumberFormat="1" applyFont="1" applyFill="1" applyBorder="1" applyAlignment="1" applyProtection="1">
      <alignment horizontal="right" vertical="center"/>
      <protection locked="0"/>
    </xf>
    <xf numFmtId="0" fontId="18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5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19" fillId="30" borderId="0" xfId="0" applyFont="1" applyFill="1" applyAlignment="1">
      <alignment vertical="center"/>
    </xf>
    <xf numFmtId="0" fontId="0" fillId="30" borderId="0" xfId="0" applyFill="1" applyAlignment="1">
      <alignment vertical="center" wrapText="1"/>
    </xf>
    <xf numFmtId="0" fontId="5" fillId="30" borderId="0" xfId="0" applyFont="1" applyFill="1" applyAlignment="1">
      <alignment horizontal="right" vertical="top"/>
    </xf>
    <xf numFmtId="0" fontId="10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right"/>
    </xf>
    <xf numFmtId="3" fontId="0" fillId="30" borderId="0" xfId="0" applyNumberFormat="1" applyFill="1" applyAlignment="1">
      <alignment/>
    </xf>
    <xf numFmtId="0" fontId="20" fillId="30" borderId="0" xfId="0" applyFont="1" applyFill="1" applyAlignment="1">
      <alignment horizontal="left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8" fillId="30" borderId="15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3" fillId="30" borderId="10" xfId="0" applyFont="1" applyFill="1" applyBorder="1" applyAlignment="1">
      <alignment horizontal="center" vertical="center"/>
    </xf>
    <xf numFmtId="0" fontId="23" fillId="3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1" fillId="30" borderId="10" xfId="0" applyNumberFormat="1" applyFont="1" applyFill="1" applyBorder="1" applyAlignment="1">
      <alignment horizontal="right" vertical="center"/>
    </xf>
    <xf numFmtId="0" fontId="17" fillId="30" borderId="15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vertical="center" wrapText="1"/>
    </xf>
    <xf numFmtId="0" fontId="5" fillId="30" borderId="10" xfId="0" applyFont="1" applyFill="1" applyBorder="1" applyAlignment="1">
      <alignment vertical="center"/>
    </xf>
    <xf numFmtId="4" fontId="5" fillId="3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4" fontId="17" fillId="30" borderId="10" xfId="0" applyNumberFormat="1" applyFont="1" applyFill="1" applyBorder="1" applyAlignment="1">
      <alignment vertical="center"/>
    </xf>
    <xf numFmtId="4" fontId="28" fillId="30" borderId="10" xfId="0" applyNumberFormat="1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4" fontId="28" fillId="30" borderId="10" xfId="0" applyNumberFormat="1" applyFont="1" applyFill="1" applyBorder="1" applyAlignment="1">
      <alignment vertical="center" wrapText="1"/>
    </xf>
    <xf numFmtId="4" fontId="28" fillId="30" borderId="10" xfId="0" applyNumberFormat="1" applyFont="1" applyFill="1" applyBorder="1" applyAlignment="1">
      <alignment horizontal="right" vertical="center" wrapText="1"/>
    </xf>
    <xf numFmtId="4" fontId="8" fillId="30" borderId="10" xfId="0" applyNumberFormat="1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3" fillId="30" borderId="10" xfId="0" applyNumberFormat="1" applyFont="1" applyFill="1" applyBorder="1" applyAlignment="1">
      <alignment vertical="center" wrapText="1"/>
    </xf>
    <xf numFmtId="4" fontId="0" fillId="30" borderId="10" xfId="0" applyNumberFormat="1" applyFill="1" applyBorder="1" applyAlignment="1">
      <alignment vertical="center"/>
    </xf>
    <xf numFmtId="4" fontId="0" fillId="30" borderId="10" xfId="0" applyNumberForma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horizontal="right" vertical="center"/>
    </xf>
    <xf numFmtId="0" fontId="27" fillId="0" borderId="10" xfId="0" applyFont="1" applyBorder="1" applyAlignment="1">
      <alignment horizontal="left" vertical="center" wrapText="1"/>
    </xf>
    <xf numFmtId="4" fontId="5" fillId="30" borderId="10" xfId="0" applyNumberFormat="1" applyFon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3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 wrapText="1"/>
    </xf>
    <xf numFmtId="4" fontId="28" fillId="3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0" fillId="30" borderId="0" xfId="0" applyFill="1" applyAlignment="1">
      <alignment vertical="center" wrapText="1"/>
    </xf>
    <xf numFmtId="0" fontId="17" fillId="30" borderId="16" xfId="0" applyFont="1" applyFill="1" applyBorder="1" applyAlignment="1">
      <alignment horizontal="center" vertical="center" wrapText="1"/>
    </xf>
    <xf numFmtId="0" fontId="17" fillId="30" borderId="17" xfId="0" applyFont="1" applyFill="1" applyBorder="1" applyAlignment="1">
      <alignment horizontal="center" vertical="center" wrapText="1"/>
    </xf>
    <xf numFmtId="0" fontId="17" fillId="30" borderId="15" xfId="0" applyFont="1" applyFill="1" applyBorder="1" applyAlignment="1">
      <alignment horizontal="center" vertical="center" wrapText="1"/>
    </xf>
    <xf numFmtId="0" fontId="17" fillId="30" borderId="11" xfId="0" applyFont="1" applyFill="1" applyBorder="1" applyAlignment="1">
      <alignment horizontal="center" vertical="center" wrapText="1"/>
    </xf>
    <xf numFmtId="0" fontId="17" fillId="30" borderId="12" xfId="0" applyFont="1" applyFill="1" applyBorder="1" applyAlignment="1">
      <alignment horizontal="center" vertical="center" wrapText="1"/>
    </xf>
    <xf numFmtId="0" fontId="17" fillId="30" borderId="18" xfId="0" applyFont="1" applyFill="1" applyBorder="1" applyAlignment="1">
      <alignment horizontal="center" vertical="center" wrapText="1"/>
    </xf>
    <xf numFmtId="0" fontId="17" fillId="30" borderId="19" xfId="0" applyFont="1" applyFill="1" applyBorder="1" applyAlignment="1">
      <alignment horizontal="center" vertical="center" wrapText="1"/>
    </xf>
    <xf numFmtId="0" fontId="17" fillId="30" borderId="20" xfId="0" applyFont="1" applyFill="1" applyBorder="1" applyAlignment="1">
      <alignment horizontal="center" vertical="center" wrapText="1"/>
    </xf>
    <xf numFmtId="0" fontId="17" fillId="30" borderId="13" xfId="0" applyFont="1" applyFill="1" applyBorder="1" applyAlignment="1">
      <alignment horizontal="center" vertical="center" wrapText="1"/>
    </xf>
    <xf numFmtId="0" fontId="17" fillId="30" borderId="14" xfId="0" applyFont="1" applyFill="1" applyBorder="1" applyAlignment="1">
      <alignment horizontal="center" vertical="center" wrapText="1"/>
    </xf>
    <xf numFmtId="0" fontId="17" fillId="30" borderId="21" xfId="0" applyFont="1" applyFill="1" applyBorder="1" applyAlignment="1">
      <alignment horizontal="center" vertical="center" wrapText="1"/>
    </xf>
    <xf numFmtId="0" fontId="17" fillId="30" borderId="22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17" fillId="30" borderId="10" xfId="0" applyFont="1" applyFill="1" applyBorder="1" applyAlignment="1">
      <alignment horizontal="center" vertical="center"/>
    </xf>
    <xf numFmtId="0" fontId="17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  <xf numFmtId="0" fontId="3" fillId="30" borderId="21" xfId="0" applyFont="1" applyFill="1" applyBorder="1" applyAlignment="1">
      <alignment horizontal="center" vertical="center" wrapText="1"/>
    </xf>
    <xf numFmtId="0" fontId="3" fillId="30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 wrapText="1"/>
    </xf>
    <xf numFmtId="0" fontId="8" fillId="30" borderId="19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center" vertical="center" wrapText="1"/>
    </xf>
    <xf numFmtId="0" fontId="8" fillId="30" borderId="18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  <xf numFmtId="0" fontId="9" fillId="30" borderId="0" xfId="0" applyFont="1" applyFill="1" applyAlignment="1">
      <alignment horizontal="center" vertical="center" wrapText="1"/>
    </xf>
    <xf numFmtId="0" fontId="11" fillId="30" borderId="16" xfId="0" applyFont="1" applyFill="1" applyBorder="1" applyAlignment="1">
      <alignment horizontal="center" vertical="center"/>
    </xf>
    <xf numFmtId="0" fontId="11" fillId="30" borderId="17" xfId="0" applyFont="1" applyFill="1" applyBorder="1" applyAlignment="1">
      <alignment horizontal="center" vertical="center"/>
    </xf>
    <xf numFmtId="0" fontId="11" fillId="30" borderId="15" xfId="0" applyFont="1" applyFill="1" applyBorder="1" applyAlignment="1">
      <alignment horizontal="center" vertical="center"/>
    </xf>
    <xf numFmtId="0" fontId="28" fillId="0" borderId="0" xfId="0" applyFont="1" applyAlignment="1">
      <alignment wrapText="1"/>
    </xf>
    <xf numFmtId="0" fontId="0" fillId="30" borderId="0" xfId="0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 topLeftCell="A1">
      <selection activeCell="I48" sqref="I48"/>
    </sheetView>
  </sheetViews>
  <sheetFormatPr defaultColWidth="9.00390625" defaultRowHeight="12.75"/>
  <cols>
    <col min="1" max="1" width="7.00390625" style="39" customWidth="1"/>
    <col min="2" max="2" width="5.625" style="1" customWidth="1"/>
    <col min="3" max="3" width="4.875" style="1" bestFit="1" customWidth="1"/>
    <col min="4" max="4" width="8.25390625" style="1" customWidth="1"/>
    <col min="5" max="5" width="26.00390625" style="1" customWidth="1"/>
    <col min="6" max="6" width="12.75390625" style="1" bestFit="1" customWidth="1"/>
    <col min="7" max="7" width="12.75390625" style="1" customWidth="1"/>
    <col min="8" max="8" width="11.125" style="1" customWidth="1"/>
    <col min="9" max="9" width="13.75390625" style="1" customWidth="1"/>
    <col min="10" max="10" width="10.00390625" style="1" customWidth="1"/>
    <col min="11" max="11" width="2.375" style="1" customWidth="1"/>
    <col min="12" max="12" width="12.375" style="1" customWidth="1"/>
    <col min="13" max="13" width="11.00390625" style="1" customWidth="1"/>
    <col min="14" max="14" width="9.25390625" style="1" customWidth="1"/>
    <col min="15" max="15" width="9.125" style="39" customWidth="1"/>
    <col min="16" max="16384" width="9.125" style="1" customWidth="1"/>
  </cols>
  <sheetData>
    <row r="1" spans="2:14" ht="12.7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7" t="s">
        <v>67</v>
      </c>
    </row>
    <row r="2" spans="2:14" ht="12.75">
      <c r="B2" s="111" t="s">
        <v>215</v>
      </c>
      <c r="C2" s="111"/>
      <c r="D2" s="111"/>
      <c r="E2" s="111"/>
      <c r="F2" s="39"/>
      <c r="G2" s="39"/>
      <c r="H2" s="39"/>
      <c r="I2" s="39"/>
      <c r="J2" s="39"/>
      <c r="K2" s="39"/>
      <c r="L2" s="39"/>
      <c r="M2" s="39"/>
      <c r="N2" s="38" t="s">
        <v>124</v>
      </c>
    </row>
    <row r="3" spans="2:14" ht="12.75">
      <c r="B3" s="111"/>
      <c r="C3" s="111"/>
      <c r="D3" s="111"/>
      <c r="E3" s="111"/>
      <c r="F3" s="39"/>
      <c r="G3" s="39"/>
      <c r="H3" s="39"/>
      <c r="I3" s="39"/>
      <c r="J3" s="39"/>
      <c r="K3" s="39"/>
      <c r="L3" s="39"/>
      <c r="M3" s="39"/>
      <c r="N3" s="37" t="s">
        <v>180</v>
      </c>
    </row>
    <row r="4" spans="2:14" ht="12.75">
      <c r="B4" s="111"/>
      <c r="C4" s="111"/>
      <c r="D4" s="111"/>
      <c r="E4" s="111"/>
      <c r="F4" s="39"/>
      <c r="G4" s="39"/>
      <c r="H4" s="39"/>
      <c r="I4" s="39"/>
      <c r="J4" s="39"/>
      <c r="K4" s="39"/>
      <c r="L4" s="39"/>
      <c r="M4" s="39"/>
      <c r="N4" s="38" t="s">
        <v>177</v>
      </c>
    </row>
    <row r="5" spans="2:14" ht="12.7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8"/>
    </row>
    <row r="6" spans="2:14" ht="18" customHeight="1">
      <c r="B6" s="124" t="s">
        <v>148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2:14" ht="10.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 t="s">
        <v>10</v>
      </c>
    </row>
    <row r="8" spans="1:15" s="4" customFormat="1" ht="19.5" customHeight="1">
      <c r="A8" s="46"/>
      <c r="B8" s="125" t="s">
        <v>13</v>
      </c>
      <c r="C8" s="125" t="s">
        <v>1</v>
      </c>
      <c r="D8" s="125" t="s">
        <v>9</v>
      </c>
      <c r="E8" s="126" t="s">
        <v>31</v>
      </c>
      <c r="F8" s="126" t="s">
        <v>14</v>
      </c>
      <c r="G8" s="112" t="s">
        <v>21</v>
      </c>
      <c r="H8" s="113"/>
      <c r="I8" s="113"/>
      <c r="J8" s="113"/>
      <c r="K8" s="113"/>
      <c r="L8" s="113"/>
      <c r="M8" s="114"/>
      <c r="N8" s="126" t="s">
        <v>15</v>
      </c>
      <c r="O8" s="46"/>
    </row>
    <row r="9" spans="1:15" s="4" customFormat="1" ht="19.5" customHeight="1">
      <c r="A9" s="46"/>
      <c r="B9" s="125"/>
      <c r="C9" s="125"/>
      <c r="D9" s="125"/>
      <c r="E9" s="126"/>
      <c r="F9" s="126"/>
      <c r="G9" s="114" t="s">
        <v>149</v>
      </c>
      <c r="H9" s="112" t="s">
        <v>8</v>
      </c>
      <c r="I9" s="113"/>
      <c r="J9" s="113"/>
      <c r="K9" s="113"/>
      <c r="L9" s="113"/>
      <c r="M9" s="114"/>
      <c r="N9" s="126"/>
      <c r="O9" s="46"/>
    </row>
    <row r="10" spans="1:15" s="4" customFormat="1" ht="19.5" customHeight="1">
      <c r="A10" s="46"/>
      <c r="B10" s="125"/>
      <c r="C10" s="125"/>
      <c r="D10" s="125"/>
      <c r="E10" s="126"/>
      <c r="F10" s="126"/>
      <c r="G10" s="114"/>
      <c r="H10" s="115" t="s">
        <v>25</v>
      </c>
      <c r="I10" s="118" t="s">
        <v>22</v>
      </c>
      <c r="J10" s="78" t="s">
        <v>4</v>
      </c>
      <c r="K10" s="118" t="s">
        <v>26</v>
      </c>
      <c r="L10" s="119"/>
      <c r="M10" s="118" t="s">
        <v>23</v>
      </c>
      <c r="N10" s="126"/>
      <c r="O10" s="46"/>
    </row>
    <row r="11" spans="1:15" s="4" customFormat="1" ht="29.25" customHeight="1">
      <c r="A11" s="46"/>
      <c r="B11" s="125"/>
      <c r="C11" s="125"/>
      <c r="D11" s="125"/>
      <c r="E11" s="126"/>
      <c r="F11" s="126"/>
      <c r="G11" s="114"/>
      <c r="H11" s="116"/>
      <c r="I11" s="116"/>
      <c r="J11" s="126" t="s">
        <v>32</v>
      </c>
      <c r="K11" s="120"/>
      <c r="L11" s="121"/>
      <c r="M11" s="116"/>
      <c r="N11" s="126"/>
      <c r="O11" s="46"/>
    </row>
    <row r="12" spans="1:15" s="4" customFormat="1" ht="19.5" customHeight="1">
      <c r="A12" s="46"/>
      <c r="B12" s="125"/>
      <c r="C12" s="125"/>
      <c r="D12" s="125"/>
      <c r="E12" s="126"/>
      <c r="F12" s="126"/>
      <c r="G12" s="114"/>
      <c r="H12" s="116"/>
      <c r="I12" s="116"/>
      <c r="J12" s="126"/>
      <c r="K12" s="120"/>
      <c r="L12" s="121"/>
      <c r="M12" s="116"/>
      <c r="N12" s="126"/>
      <c r="O12" s="46"/>
    </row>
    <row r="13" spans="1:15" s="4" customFormat="1" ht="44.25" customHeight="1">
      <c r="A13" s="46"/>
      <c r="B13" s="125"/>
      <c r="C13" s="125"/>
      <c r="D13" s="125"/>
      <c r="E13" s="126"/>
      <c r="F13" s="126"/>
      <c r="G13" s="114"/>
      <c r="H13" s="117"/>
      <c r="I13" s="117"/>
      <c r="J13" s="126"/>
      <c r="K13" s="122"/>
      <c r="L13" s="123"/>
      <c r="M13" s="117"/>
      <c r="N13" s="126"/>
      <c r="O13" s="46"/>
    </row>
    <row r="14" spans="2:14" ht="12.75">
      <c r="B14" s="42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2"/>
      <c r="L14" s="42">
        <v>10</v>
      </c>
      <c r="M14" s="42">
        <v>11</v>
      </c>
      <c r="N14" s="42">
        <v>12</v>
      </c>
    </row>
    <row r="15" spans="2:14" ht="12.75">
      <c r="B15" s="43"/>
      <c r="C15" s="42"/>
      <c r="D15" s="42"/>
      <c r="E15" s="82" t="s">
        <v>33</v>
      </c>
      <c r="F15" s="42"/>
      <c r="G15" s="42"/>
      <c r="H15" s="42"/>
      <c r="I15" s="42"/>
      <c r="J15" s="42"/>
      <c r="K15" s="42"/>
      <c r="L15" s="42"/>
      <c r="M15" s="42"/>
      <c r="N15" s="42"/>
    </row>
    <row r="16" spans="2:14" ht="66" customHeight="1">
      <c r="B16" s="44" t="s">
        <v>5</v>
      </c>
      <c r="C16" s="89">
        <v>900</v>
      </c>
      <c r="D16" s="100">
        <v>90015</v>
      </c>
      <c r="E16" s="79" t="s">
        <v>150</v>
      </c>
      <c r="F16" s="101">
        <v>119520</v>
      </c>
      <c r="G16" s="94">
        <v>72708</v>
      </c>
      <c r="H16" s="94">
        <v>72708</v>
      </c>
      <c r="I16" s="89"/>
      <c r="J16" s="89"/>
      <c r="K16" s="89"/>
      <c r="L16" s="89"/>
      <c r="M16" s="94"/>
      <c r="N16" s="89" t="s">
        <v>121</v>
      </c>
    </row>
    <row r="17" spans="2:14" ht="42" customHeight="1">
      <c r="B17" s="44" t="s">
        <v>6</v>
      </c>
      <c r="C17" s="89">
        <v>852</v>
      </c>
      <c r="D17" s="100">
        <v>85295</v>
      </c>
      <c r="E17" s="79" t="s">
        <v>169</v>
      </c>
      <c r="F17" s="102">
        <v>1384781</v>
      </c>
      <c r="G17" s="94">
        <v>559005.29</v>
      </c>
      <c r="H17" s="94">
        <v>0</v>
      </c>
      <c r="I17" s="89"/>
      <c r="J17" s="89"/>
      <c r="K17" s="89"/>
      <c r="L17" s="90">
        <v>43944.01</v>
      </c>
      <c r="M17" s="94">
        <v>515061.28</v>
      </c>
      <c r="N17" s="89" t="s">
        <v>139</v>
      </c>
    </row>
    <row r="18" spans="2:14" ht="33" customHeight="1">
      <c r="B18" s="44" t="s">
        <v>7</v>
      </c>
      <c r="C18" s="43">
        <v>801</v>
      </c>
      <c r="D18" s="100">
        <v>80113</v>
      </c>
      <c r="E18" s="79" t="s">
        <v>132</v>
      </c>
      <c r="F18" s="84">
        <v>400000</v>
      </c>
      <c r="G18" s="84">
        <v>127200</v>
      </c>
      <c r="H18" s="84">
        <v>127200</v>
      </c>
      <c r="I18" s="84"/>
      <c r="J18" s="81"/>
      <c r="K18" s="45"/>
      <c r="L18" s="45"/>
      <c r="M18" s="45"/>
      <c r="N18" s="43" t="s">
        <v>121</v>
      </c>
    </row>
    <row r="19" spans="2:14" ht="74.25" customHeight="1">
      <c r="B19" s="44" t="s">
        <v>0</v>
      </c>
      <c r="C19" s="43">
        <v>900</v>
      </c>
      <c r="D19" s="100">
        <v>90015</v>
      </c>
      <c r="E19" s="79" t="s">
        <v>191</v>
      </c>
      <c r="F19" s="84">
        <v>2050000</v>
      </c>
      <c r="G19" s="84">
        <v>121500</v>
      </c>
      <c r="H19" s="84">
        <v>121500</v>
      </c>
      <c r="I19" s="84"/>
      <c r="J19" s="81"/>
      <c r="K19" s="45"/>
      <c r="L19" s="45"/>
      <c r="M19" s="45"/>
      <c r="N19" s="43" t="s">
        <v>121</v>
      </c>
    </row>
    <row r="20" spans="2:14" ht="66" customHeight="1">
      <c r="B20" s="44" t="s">
        <v>55</v>
      </c>
      <c r="C20" s="43">
        <v>900</v>
      </c>
      <c r="D20" s="100">
        <v>90002</v>
      </c>
      <c r="E20" s="79" t="s">
        <v>179</v>
      </c>
      <c r="F20" s="84">
        <v>3451500</v>
      </c>
      <c r="G20" s="84">
        <v>2301000</v>
      </c>
      <c r="H20" s="84">
        <v>2301000</v>
      </c>
      <c r="I20" s="84"/>
      <c r="J20" s="81"/>
      <c r="K20" s="45"/>
      <c r="L20" s="45"/>
      <c r="M20" s="45"/>
      <c r="N20" s="43" t="s">
        <v>121</v>
      </c>
    </row>
    <row r="21" spans="2:14" ht="57" customHeight="1">
      <c r="B21" s="44" t="s">
        <v>56</v>
      </c>
      <c r="C21" s="43">
        <v>801</v>
      </c>
      <c r="D21" s="100">
        <v>80113</v>
      </c>
      <c r="E21" s="79" t="s">
        <v>151</v>
      </c>
      <c r="F21" s="84">
        <v>506000</v>
      </c>
      <c r="G21" s="84">
        <v>101200</v>
      </c>
      <c r="H21" s="84">
        <v>101200</v>
      </c>
      <c r="I21" s="84"/>
      <c r="J21" s="81"/>
      <c r="K21" s="45"/>
      <c r="L21" s="45"/>
      <c r="M21" s="45"/>
      <c r="N21" s="43" t="s">
        <v>121</v>
      </c>
    </row>
    <row r="22" spans="2:14" ht="34.5" customHeight="1">
      <c r="B22" s="44" t="s">
        <v>59</v>
      </c>
      <c r="C22" s="43">
        <v>600</v>
      </c>
      <c r="D22" s="100">
        <v>60016</v>
      </c>
      <c r="E22" s="79" t="s">
        <v>173</v>
      </c>
      <c r="F22" s="84">
        <v>392858</v>
      </c>
      <c r="G22" s="84">
        <v>392858</v>
      </c>
      <c r="H22" s="84">
        <v>78572</v>
      </c>
      <c r="I22" s="84"/>
      <c r="J22" s="81"/>
      <c r="K22" s="45" t="s">
        <v>144</v>
      </c>
      <c r="L22" s="93">
        <v>314286</v>
      </c>
      <c r="M22" s="45"/>
      <c r="N22" s="43" t="s">
        <v>121</v>
      </c>
    </row>
    <row r="23" spans="2:14" ht="59.25" customHeight="1">
      <c r="B23" s="44" t="s">
        <v>72</v>
      </c>
      <c r="C23" s="43">
        <v>710</v>
      </c>
      <c r="D23" s="100">
        <v>71095</v>
      </c>
      <c r="E23" s="79" t="s">
        <v>192</v>
      </c>
      <c r="F23" s="84">
        <v>4673</v>
      </c>
      <c r="G23" s="84">
        <v>1869.2</v>
      </c>
      <c r="H23" s="84">
        <v>1869.2</v>
      </c>
      <c r="I23" s="84"/>
      <c r="J23" s="81"/>
      <c r="K23" s="45"/>
      <c r="L23" s="93"/>
      <c r="M23" s="45"/>
      <c r="N23" s="43" t="s">
        <v>121</v>
      </c>
    </row>
    <row r="24" spans="2:14" ht="52.5" customHeight="1">
      <c r="B24" s="44" t="s">
        <v>73</v>
      </c>
      <c r="C24" s="43">
        <v>710</v>
      </c>
      <c r="D24" s="100">
        <v>71095</v>
      </c>
      <c r="E24" s="79" t="s">
        <v>190</v>
      </c>
      <c r="F24" s="84">
        <v>4868</v>
      </c>
      <c r="G24" s="84">
        <v>1947.2</v>
      </c>
      <c r="H24" s="84">
        <v>1947.2</v>
      </c>
      <c r="I24" s="84"/>
      <c r="J24" s="81"/>
      <c r="K24" s="45"/>
      <c r="L24" s="93"/>
      <c r="M24" s="45"/>
      <c r="N24" s="43" t="s">
        <v>121</v>
      </c>
    </row>
    <row r="25" spans="2:14" ht="52.5" customHeight="1">
      <c r="B25" s="44" t="s">
        <v>74</v>
      </c>
      <c r="C25" s="43">
        <v>801</v>
      </c>
      <c r="D25" s="100">
        <v>80101</v>
      </c>
      <c r="E25" s="79" t="s">
        <v>194</v>
      </c>
      <c r="F25" s="84">
        <v>12300</v>
      </c>
      <c r="G25" s="84">
        <v>12300</v>
      </c>
      <c r="H25" s="84">
        <v>3075</v>
      </c>
      <c r="I25" s="84"/>
      <c r="J25" s="81"/>
      <c r="K25" s="45"/>
      <c r="L25" s="93"/>
      <c r="M25" s="93">
        <v>9225</v>
      </c>
      <c r="N25" s="43" t="s">
        <v>121</v>
      </c>
    </row>
    <row r="26" spans="2:14" ht="52.5" customHeight="1">
      <c r="B26" s="44" t="s">
        <v>77</v>
      </c>
      <c r="C26" s="43">
        <v>900</v>
      </c>
      <c r="D26" s="100">
        <v>90005</v>
      </c>
      <c r="E26" s="79" t="s">
        <v>195</v>
      </c>
      <c r="F26" s="84">
        <v>30000</v>
      </c>
      <c r="G26" s="84">
        <v>23000</v>
      </c>
      <c r="H26" s="84"/>
      <c r="I26" s="84"/>
      <c r="J26" s="81"/>
      <c r="K26" s="45" t="s">
        <v>196</v>
      </c>
      <c r="L26" s="93">
        <v>23000</v>
      </c>
      <c r="M26" s="93"/>
      <c r="N26" s="43" t="s">
        <v>121</v>
      </c>
    </row>
    <row r="27" spans="2:14" ht="57.75" customHeight="1">
      <c r="B27" s="44">
        <v>12</v>
      </c>
      <c r="C27" s="43">
        <v>900</v>
      </c>
      <c r="D27" s="100">
        <v>90001</v>
      </c>
      <c r="E27" s="79" t="s">
        <v>214</v>
      </c>
      <c r="F27" s="84">
        <v>147000</v>
      </c>
      <c r="G27" s="84">
        <v>47600</v>
      </c>
      <c r="H27" s="84">
        <v>47600</v>
      </c>
      <c r="I27" s="84"/>
      <c r="J27" s="81"/>
      <c r="K27" s="45"/>
      <c r="L27" s="93"/>
      <c r="M27" s="93"/>
      <c r="N27" s="43" t="s">
        <v>182</v>
      </c>
    </row>
    <row r="28" spans="2:14" ht="16.5" customHeight="1">
      <c r="B28" s="44"/>
      <c r="C28" s="43"/>
      <c r="D28" s="43"/>
      <c r="E28" s="80"/>
      <c r="F28" s="84"/>
      <c r="G28" s="84"/>
      <c r="H28" s="84"/>
      <c r="I28" s="84"/>
      <c r="J28" s="81"/>
      <c r="K28" s="45"/>
      <c r="L28" s="45"/>
      <c r="M28" s="45"/>
      <c r="N28" s="43"/>
    </row>
    <row r="29" spans="2:14" ht="12.75">
      <c r="B29" s="44"/>
      <c r="C29" s="43"/>
      <c r="D29" s="43"/>
      <c r="E29" s="82" t="s">
        <v>34</v>
      </c>
      <c r="F29" s="85">
        <f>SUM(F16:F28)</f>
        <v>8503500</v>
      </c>
      <c r="G29" s="85">
        <f>SUM(G16:G27)</f>
        <v>3762187.6900000004</v>
      </c>
      <c r="H29" s="85">
        <f>SUM(H16:H28)</f>
        <v>2856671.4000000004</v>
      </c>
      <c r="I29" s="85"/>
      <c r="J29" s="83"/>
      <c r="K29" s="82"/>
      <c r="L29" s="91">
        <f>SUM(L16:L28)</f>
        <v>381230.01</v>
      </c>
      <c r="M29" s="91">
        <f>SUM(M16:M28)</f>
        <v>524286.28</v>
      </c>
      <c r="N29" s="82"/>
    </row>
    <row r="30" spans="2:14" ht="12.75">
      <c r="B30" s="44"/>
      <c r="C30" s="43"/>
      <c r="D30" s="43"/>
      <c r="E30" s="82" t="s">
        <v>29</v>
      </c>
      <c r="F30" s="43"/>
      <c r="G30" s="43"/>
      <c r="H30" s="43"/>
      <c r="I30" s="43"/>
      <c r="J30" s="43"/>
      <c r="K30" s="43"/>
      <c r="L30" s="45"/>
      <c r="M30" s="45"/>
      <c r="N30" s="43"/>
    </row>
    <row r="31" spans="2:14" ht="45.75" customHeight="1">
      <c r="B31" s="44">
        <v>1</v>
      </c>
      <c r="C31" s="43">
        <v>900</v>
      </c>
      <c r="D31" s="82">
        <v>90001</v>
      </c>
      <c r="E31" s="79" t="s">
        <v>163</v>
      </c>
      <c r="F31" s="97">
        <v>3400000</v>
      </c>
      <c r="G31" s="97">
        <v>903075</v>
      </c>
      <c r="H31" s="92">
        <v>3075</v>
      </c>
      <c r="I31" s="92"/>
      <c r="J31" s="92"/>
      <c r="K31" s="43" t="s">
        <v>134</v>
      </c>
      <c r="L31" s="93">
        <v>900000</v>
      </c>
      <c r="M31" s="93">
        <v>0</v>
      </c>
      <c r="N31" s="43" t="s">
        <v>121</v>
      </c>
    </row>
    <row r="32" spans="2:14" ht="33.75">
      <c r="B32" s="44">
        <v>2</v>
      </c>
      <c r="C32" s="43">
        <v>900</v>
      </c>
      <c r="D32" s="82">
        <v>90001</v>
      </c>
      <c r="E32" s="79" t="s">
        <v>152</v>
      </c>
      <c r="F32" s="92">
        <v>1412419</v>
      </c>
      <c r="G32" s="97">
        <v>1395499</v>
      </c>
      <c r="H32" s="92">
        <v>296000</v>
      </c>
      <c r="I32" s="92"/>
      <c r="J32" s="92"/>
      <c r="K32" s="43"/>
      <c r="L32" s="96"/>
      <c r="M32" s="96">
        <v>1099499</v>
      </c>
      <c r="N32" s="43" t="s">
        <v>121</v>
      </c>
    </row>
    <row r="33" spans="2:14" ht="45">
      <c r="B33" s="44">
        <v>3</v>
      </c>
      <c r="C33" s="43">
        <v>900</v>
      </c>
      <c r="D33" s="100">
        <v>90001</v>
      </c>
      <c r="E33" s="79" t="s">
        <v>153</v>
      </c>
      <c r="F33" s="84">
        <v>8653065.04</v>
      </c>
      <c r="G33" s="84">
        <v>266400</v>
      </c>
      <c r="H33" s="84">
        <v>266400</v>
      </c>
      <c r="I33" s="84"/>
      <c r="J33" s="84"/>
      <c r="K33" s="45"/>
      <c r="L33" s="86"/>
      <c r="M33" s="86">
        <v>0</v>
      </c>
      <c r="N33" s="43" t="s">
        <v>121</v>
      </c>
    </row>
    <row r="34" spans="2:14" ht="33.75" customHeight="1">
      <c r="B34" s="44">
        <v>4</v>
      </c>
      <c r="C34" s="45">
        <v>900</v>
      </c>
      <c r="D34" s="103" t="s">
        <v>141</v>
      </c>
      <c r="E34" s="79" t="s">
        <v>140</v>
      </c>
      <c r="F34" s="84">
        <v>520000</v>
      </c>
      <c r="G34" s="84">
        <v>200000</v>
      </c>
      <c r="H34" s="84">
        <v>200000</v>
      </c>
      <c r="I34" s="84"/>
      <c r="J34" s="84"/>
      <c r="K34" s="45"/>
      <c r="L34" s="86"/>
      <c r="M34" s="86"/>
      <c r="N34" s="43" t="s">
        <v>121</v>
      </c>
    </row>
    <row r="35" spans="2:14" ht="33.75">
      <c r="B35" s="44">
        <v>5</v>
      </c>
      <c r="C35" s="43">
        <v>900</v>
      </c>
      <c r="D35" s="44">
        <v>90001</v>
      </c>
      <c r="E35" s="79" t="s">
        <v>133</v>
      </c>
      <c r="F35" s="84">
        <v>3041491.27</v>
      </c>
      <c r="G35" s="84">
        <v>932621.27</v>
      </c>
      <c r="H35" s="84">
        <v>625613.38</v>
      </c>
      <c r="I35" s="84"/>
      <c r="J35" s="84"/>
      <c r="K35" s="45"/>
      <c r="L35" s="86"/>
      <c r="M35" s="86">
        <v>307007.89</v>
      </c>
      <c r="N35" s="43" t="s">
        <v>121</v>
      </c>
    </row>
    <row r="36" spans="2:14" ht="45">
      <c r="B36" s="44">
        <v>6</v>
      </c>
      <c r="C36" s="43">
        <v>801</v>
      </c>
      <c r="D36" s="100">
        <v>80101</v>
      </c>
      <c r="E36" s="79" t="s">
        <v>138</v>
      </c>
      <c r="F36" s="84">
        <v>7420228.87</v>
      </c>
      <c r="G36" s="84">
        <v>740829.45</v>
      </c>
      <c r="H36" s="84">
        <v>236300</v>
      </c>
      <c r="I36" s="84">
        <v>0</v>
      </c>
      <c r="J36" s="84"/>
      <c r="K36" s="45" t="s">
        <v>134</v>
      </c>
      <c r="L36" s="86">
        <v>500000</v>
      </c>
      <c r="M36" s="86">
        <v>4529.45</v>
      </c>
      <c r="N36" s="43" t="s">
        <v>121</v>
      </c>
    </row>
    <row r="37" spans="2:14" ht="33.75">
      <c r="B37" s="44">
        <v>7</v>
      </c>
      <c r="C37" s="43">
        <v>600</v>
      </c>
      <c r="D37" s="44">
        <v>60016</v>
      </c>
      <c r="E37" s="79" t="s">
        <v>135</v>
      </c>
      <c r="F37" s="84">
        <v>5672287.44</v>
      </c>
      <c r="G37" s="84">
        <v>1340392.09</v>
      </c>
      <c r="H37" s="84">
        <v>613003.94</v>
      </c>
      <c r="I37" s="84"/>
      <c r="J37" s="84"/>
      <c r="K37" s="45" t="s">
        <v>144</v>
      </c>
      <c r="L37" s="86">
        <v>727388.15</v>
      </c>
      <c r="M37" s="86"/>
      <c r="N37" s="43" t="s">
        <v>121</v>
      </c>
    </row>
    <row r="38" spans="2:14" ht="67.5">
      <c r="B38" s="44">
        <v>8</v>
      </c>
      <c r="C38" s="43">
        <v>600</v>
      </c>
      <c r="D38" s="100">
        <v>60013</v>
      </c>
      <c r="E38" s="79" t="s">
        <v>137</v>
      </c>
      <c r="F38" s="84">
        <v>3105098.18</v>
      </c>
      <c r="G38" s="84">
        <v>2083410.34</v>
      </c>
      <c r="H38" s="84">
        <v>0</v>
      </c>
      <c r="I38" s="84"/>
      <c r="J38" s="84"/>
      <c r="K38" s="45" t="s">
        <v>167</v>
      </c>
      <c r="L38" s="87" t="s">
        <v>188</v>
      </c>
      <c r="M38" s="86"/>
      <c r="N38" s="43" t="s">
        <v>121</v>
      </c>
    </row>
    <row r="39" spans="2:14" ht="39.75" customHeight="1">
      <c r="B39" s="44">
        <v>9</v>
      </c>
      <c r="C39" s="43">
        <v>600</v>
      </c>
      <c r="D39" s="100">
        <v>60016</v>
      </c>
      <c r="E39" s="79" t="s">
        <v>199</v>
      </c>
      <c r="F39" s="84">
        <v>1907185.11</v>
      </c>
      <c r="G39" s="84">
        <v>1848685.11</v>
      </c>
      <c r="H39" s="84"/>
      <c r="I39" s="84"/>
      <c r="J39" s="84"/>
      <c r="K39" s="45" t="s">
        <v>166</v>
      </c>
      <c r="L39" s="87" t="s">
        <v>176</v>
      </c>
      <c r="M39" s="86"/>
      <c r="N39" s="43" t="s">
        <v>121</v>
      </c>
    </row>
    <row r="40" spans="2:14" ht="33.75">
      <c r="B40" s="44">
        <v>10</v>
      </c>
      <c r="C40" s="43">
        <v>600</v>
      </c>
      <c r="D40" s="100">
        <v>60016</v>
      </c>
      <c r="E40" s="79" t="s">
        <v>170</v>
      </c>
      <c r="F40" s="97">
        <v>22300</v>
      </c>
      <c r="G40" s="97">
        <v>22300</v>
      </c>
      <c r="H40" s="92">
        <v>22300</v>
      </c>
      <c r="I40" s="43"/>
      <c r="J40" s="43"/>
      <c r="K40" s="43"/>
      <c r="L40" s="93"/>
      <c r="M40" s="93"/>
      <c r="N40" s="43" t="s">
        <v>121</v>
      </c>
    </row>
    <row r="41" spans="2:14" ht="41.25" customHeight="1">
      <c r="B41" s="44">
        <v>11</v>
      </c>
      <c r="C41" s="43">
        <v>600</v>
      </c>
      <c r="D41" s="100">
        <v>60016</v>
      </c>
      <c r="E41" s="79" t="s">
        <v>145</v>
      </c>
      <c r="F41" s="97">
        <v>469730</v>
      </c>
      <c r="G41" s="97">
        <v>452846</v>
      </c>
      <c r="H41" s="92"/>
      <c r="I41" s="43"/>
      <c r="J41" s="43"/>
      <c r="K41" s="45" t="s">
        <v>166</v>
      </c>
      <c r="L41" s="104" t="s">
        <v>201</v>
      </c>
      <c r="M41" s="93"/>
      <c r="N41" s="43" t="s">
        <v>121</v>
      </c>
    </row>
    <row r="42" spans="2:14" ht="78.75">
      <c r="B42" s="44">
        <v>12</v>
      </c>
      <c r="C42" s="43">
        <v>750</v>
      </c>
      <c r="D42" s="82">
        <v>75023</v>
      </c>
      <c r="E42" s="79" t="s">
        <v>185</v>
      </c>
      <c r="F42" s="97">
        <v>794751.82</v>
      </c>
      <c r="G42" s="97">
        <v>736291.12</v>
      </c>
      <c r="H42" s="92">
        <v>331683.12</v>
      </c>
      <c r="I42" s="43"/>
      <c r="J42" s="43"/>
      <c r="K42" s="43" t="s">
        <v>136</v>
      </c>
      <c r="L42" s="93">
        <v>404608</v>
      </c>
      <c r="M42" s="93"/>
      <c r="N42" s="43" t="s">
        <v>121</v>
      </c>
    </row>
    <row r="43" spans="2:14" ht="33.75">
      <c r="B43" s="44">
        <v>13</v>
      </c>
      <c r="C43" s="89">
        <v>852</v>
      </c>
      <c r="D43" s="100">
        <v>85295</v>
      </c>
      <c r="E43" s="79" t="s">
        <v>178</v>
      </c>
      <c r="F43" s="97">
        <v>535520</v>
      </c>
      <c r="G43" s="97">
        <v>95719.51</v>
      </c>
      <c r="H43" s="92"/>
      <c r="I43" s="43"/>
      <c r="J43" s="43"/>
      <c r="K43" s="43"/>
      <c r="L43" s="93">
        <v>7524.62</v>
      </c>
      <c r="M43" s="93">
        <v>88194.89</v>
      </c>
      <c r="N43" s="43" t="s">
        <v>139</v>
      </c>
    </row>
    <row r="44" spans="2:14" ht="33.75">
      <c r="B44" s="44">
        <v>14</v>
      </c>
      <c r="C44" s="89">
        <v>600</v>
      </c>
      <c r="D44" s="100">
        <v>60016</v>
      </c>
      <c r="E44" s="79" t="s">
        <v>174</v>
      </c>
      <c r="F44" s="97">
        <v>563140.31</v>
      </c>
      <c r="G44" s="97">
        <v>510181</v>
      </c>
      <c r="H44" s="92"/>
      <c r="I44" s="43"/>
      <c r="J44" s="43"/>
      <c r="K44" s="45" t="s">
        <v>166</v>
      </c>
      <c r="L44" s="87" t="s">
        <v>202</v>
      </c>
      <c r="M44" s="93"/>
      <c r="N44" s="43" t="s">
        <v>121</v>
      </c>
    </row>
    <row r="45" spans="2:14" ht="22.5">
      <c r="B45" s="44">
        <v>15</v>
      </c>
      <c r="C45" s="89">
        <v>600</v>
      </c>
      <c r="D45" s="100">
        <v>60016</v>
      </c>
      <c r="E45" s="79" t="s">
        <v>175</v>
      </c>
      <c r="F45" s="97">
        <v>3000000</v>
      </c>
      <c r="G45" s="97">
        <v>3000000</v>
      </c>
      <c r="H45" s="92"/>
      <c r="I45" s="43"/>
      <c r="J45" s="43"/>
      <c r="K45" s="45" t="s">
        <v>136</v>
      </c>
      <c r="L45" s="87">
        <v>3000000</v>
      </c>
      <c r="M45" s="93"/>
      <c r="N45" s="43" t="s">
        <v>121</v>
      </c>
    </row>
    <row r="46" spans="2:14" ht="22.5">
      <c r="B46" s="44">
        <v>16</v>
      </c>
      <c r="C46" s="89">
        <v>600</v>
      </c>
      <c r="D46" s="100">
        <v>60016</v>
      </c>
      <c r="E46" s="79" t="s">
        <v>200</v>
      </c>
      <c r="F46" s="97">
        <v>73400</v>
      </c>
      <c r="G46" s="97">
        <v>73400</v>
      </c>
      <c r="H46" s="92"/>
      <c r="I46" s="43"/>
      <c r="J46" s="43"/>
      <c r="K46" s="45" t="s">
        <v>136</v>
      </c>
      <c r="L46" s="87">
        <v>73400</v>
      </c>
      <c r="M46" s="93"/>
      <c r="N46" s="43" t="s">
        <v>121</v>
      </c>
    </row>
    <row r="47" spans="2:14" ht="45">
      <c r="B47" s="44">
        <v>17</v>
      </c>
      <c r="C47" s="89">
        <v>600</v>
      </c>
      <c r="D47" s="100">
        <v>60016</v>
      </c>
      <c r="E47" s="79" t="s">
        <v>209</v>
      </c>
      <c r="F47" s="97">
        <v>1750000</v>
      </c>
      <c r="G47" s="97">
        <v>49000</v>
      </c>
      <c r="H47" s="92">
        <v>49000</v>
      </c>
      <c r="I47" s="43"/>
      <c r="J47" s="43"/>
      <c r="K47" s="45"/>
      <c r="L47" s="87"/>
      <c r="M47" s="93"/>
      <c r="N47" s="43" t="s">
        <v>121</v>
      </c>
    </row>
    <row r="48" spans="2:14" ht="33.75">
      <c r="B48" s="44">
        <v>18</v>
      </c>
      <c r="C48" s="89">
        <v>600</v>
      </c>
      <c r="D48" s="100">
        <v>60016</v>
      </c>
      <c r="E48" s="79" t="s">
        <v>218</v>
      </c>
      <c r="F48" s="97">
        <v>122953</v>
      </c>
      <c r="G48" s="97">
        <v>72953</v>
      </c>
      <c r="H48" s="92">
        <v>4000</v>
      </c>
      <c r="I48" s="43"/>
      <c r="J48" s="43"/>
      <c r="K48" s="45" t="s">
        <v>136</v>
      </c>
      <c r="L48" s="87">
        <v>68953</v>
      </c>
      <c r="M48" s="93"/>
      <c r="N48" s="43" t="s">
        <v>121</v>
      </c>
    </row>
    <row r="49" spans="2:14" ht="12.75">
      <c r="B49" s="44"/>
      <c r="C49" s="43"/>
      <c r="D49" s="43"/>
      <c r="E49" s="43"/>
      <c r="F49" s="84"/>
      <c r="G49" s="84"/>
      <c r="H49" s="84"/>
      <c r="I49" s="84"/>
      <c r="J49" s="84"/>
      <c r="K49" s="45"/>
      <c r="L49" s="86"/>
      <c r="M49" s="86"/>
      <c r="N49" s="43"/>
    </row>
    <row r="50" spans="2:14" ht="12.75">
      <c r="B50" s="44"/>
      <c r="C50" s="43"/>
      <c r="D50" s="43"/>
      <c r="E50" s="82" t="s">
        <v>34</v>
      </c>
      <c r="F50" s="85">
        <f>SUM(F31:F49)</f>
        <v>42463570.04000001</v>
      </c>
      <c r="G50" s="85">
        <f>SUM(G31:G49)</f>
        <v>14723602.889999999</v>
      </c>
      <c r="H50" s="85">
        <f>SUM(H31:H49)</f>
        <v>2647375.44</v>
      </c>
      <c r="I50" s="85">
        <f>SUM(I31:I49)</f>
        <v>0</v>
      </c>
      <c r="J50" s="85"/>
      <c r="K50" s="82"/>
      <c r="L50" s="88">
        <v>10576996.22</v>
      </c>
      <c r="M50" s="88">
        <f>SUM(M31:M49)</f>
        <v>1499231.23</v>
      </c>
      <c r="N50" s="43"/>
    </row>
    <row r="51" spans="2:14" ht="12.7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2:14" ht="12.75">
      <c r="B52" s="39" t="s">
        <v>20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4" ht="12.75">
      <c r="B53" s="39" t="s">
        <v>16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2:14" ht="12.75">
      <c r="B54" s="39" t="s">
        <v>17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14" ht="12.75">
      <c r="B55" s="39" t="s">
        <v>164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2:14" ht="12.75">
      <c r="B56" s="39" t="s">
        <v>165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2:14" ht="12.7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</sheetData>
  <sheetProtection/>
  <mergeCells count="16">
    <mergeCell ref="E8:E13"/>
    <mergeCell ref="N8:N13"/>
    <mergeCell ref="G9:G13"/>
    <mergeCell ref="F8:F13"/>
    <mergeCell ref="G8:M8"/>
    <mergeCell ref="J11:J13"/>
    <mergeCell ref="B2:E4"/>
    <mergeCell ref="H9:M9"/>
    <mergeCell ref="H10:H13"/>
    <mergeCell ref="I10:I13"/>
    <mergeCell ref="M10:M13"/>
    <mergeCell ref="K10:L13"/>
    <mergeCell ref="B6:N6"/>
    <mergeCell ref="B8:B13"/>
    <mergeCell ref="C8:C13"/>
    <mergeCell ref="D8:D13"/>
  </mergeCells>
  <printOptions horizontalCentered="1"/>
  <pageMargins left="0.4724409448818898" right="0.3937007874015748" top="0.5029166666666667" bottom="0.7874015748031497" header="0.5118110236220472" footer="0.5118110236220472"/>
  <pageSetup fitToHeight="1" fitToWidth="1" horizontalDpi="300" verticalDpi="3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4">
      <selection activeCell="D2" sqref="D2:E3"/>
    </sheetView>
  </sheetViews>
  <sheetFormatPr defaultColWidth="9.00390625" defaultRowHeight="12.75"/>
  <cols>
    <col min="1" max="1" width="6.125" style="39" customWidth="1"/>
    <col min="2" max="2" width="5.625" style="1" customWidth="1"/>
    <col min="3" max="3" width="4.625" style="1" customWidth="1"/>
    <col min="4" max="4" width="7.75390625" style="1" customWidth="1"/>
    <col min="5" max="5" width="28.625" style="1" customWidth="1"/>
    <col min="6" max="6" width="12.75390625" style="1" customWidth="1"/>
    <col min="7" max="9" width="10.125" style="1" customWidth="1"/>
    <col min="10" max="10" width="4.00390625" style="1" customWidth="1"/>
    <col min="11" max="11" width="15.375" style="1" customWidth="1"/>
    <col min="12" max="12" width="10.25390625" style="1" customWidth="1"/>
    <col min="13" max="13" width="14.625" style="1" customWidth="1"/>
    <col min="14" max="14" width="9.125" style="39" customWidth="1"/>
    <col min="15" max="16384" width="9.125" style="1" customWidth="1"/>
  </cols>
  <sheetData>
    <row r="1" spans="2:13" ht="12.7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7" t="s">
        <v>68</v>
      </c>
    </row>
    <row r="2" spans="2:13" ht="12.75">
      <c r="B2" s="39"/>
      <c r="C2" s="39"/>
      <c r="D2" s="111" t="s">
        <v>219</v>
      </c>
      <c r="E2" s="111"/>
      <c r="F2" s="39"/>
      <c r="G2" s="39"/>
      <c r="H2" s="39"/>
      <c r="I2" s="39"/>
      <c r="J2" s="39"/>
      <c r="K2" s="39"/>
      <c r="L2" s="39"/>
      <c r="M2" s="38" t="s">
        <v>120</v>
      </c>
    </row>
    <row r="3" spans="2:13" ht="26.25" customHeight="1">
      <c r="B3" s="39"/>
      <c r="C3" s="39"/>
      <c r="D3" s="111"/>
      <c r="E3" s="111"/>
      <c r="F3" s="39"/>
      <c r="G3" s="39"/>
      <c r="H3" s="39"/>
      <c r="I3" s="39"/>
      <c r="J3" s="39"/>
      <c r="K3" s="39"/>
      <c r="L3" s="39"/>
      <c r="M3" s="37" t="s">
        <v>181</v>
      </c>
    </row>
    <row r="4" spans="2:13" ht="12.7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8" t="s">
        <v>177</v>
      </c>
    </row>
    <row r="5" spans="2:13" ht="18">
      <c r="B5" s="124" t="s">
        <v>146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2:13" ht="10.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1" t="s">
        <v>10</v>
      </c>
    </row>
    <row r="7" spans="1:14" s="4" customFormat="1" ht="19.5" customHeight="1">
      <c r="A7" s="46"/>
      <c r="B7" s="141" t="s">
        <v>13</v>
      </c>
      <c r="C7" s="141" t="s">
        <v>1</v>
      </c>
      <c r="D7" s="141" t="s">
        <v>9</v>
      </c>
      <c r="E7" s="127" t="s">
        <v>28</v>
      </c>
      <c r="F7" s="127" t="s">
        <v>21</v>
      </c>
      <c r="G7" s="127"/>
      <c r="H7" s="127"/>
      <c r="I7" s="127"/>
      <c r="J7" s="127"/>
      <c r="K7" s="127"/>
      <c r="L7" s="127"/>
      <c r="M7" s="127" t="s">
        <v>15</v>
      </c>
      <c r="N7" s="46"/>
    </row>
    <row r="8" spans="1:14" s="4" customFormat="1" ht="19.5" customHeight="1">
      <c r="A8" s="46"/>
      <c r="B8" s="141"/>
      <c r="C8" s="141"/>
      <c r="D8" s="141"/>
      <c r="E8" s="127"/>
      <c r="F8" s="127" t="s">
        <v>147</v>
      </c>
      <c r="G8" s="127" t="s">
        <v>8</v>
      </c>
      <c r="H8" s="127"/>
      <c r="I8" s="127"/>
      <c r="J8" s="127"/>
      <c r="K8" s="127"/>
      <c r="L8" s="127"/>
      <c r="M8" s="127"/>
      <c r="N8" s="46"/>
    </row>
    <row r="9" spans="1:14" s="4" customFormat="1" ht="19.5" customHeight="1">
      <c r="A9" s="46"/>
      <c r="B9" s="141"/>
      <c r="C9" s="141"/>
      <c r="D9" s="141"/>
      <c r="E9" s="127"/>
      <c r="F9" s="127"/>
      <c r="G9" s="140" t="s">
        <v>25</v>
      </c>
      <c r="H9" s="128" t="s">
        <v>22</v>
      </c>
      <c r="I9" s="65" t="s">
        <v>4</v>
      </c>
      <c r="J9" s="128" t="s">
        <v>27</v>
      </c>
      <c r="K9" s="129"/>
      <c r="L9" s="137" t="s">
        <v>23</v>
      </c>
      <c r="M9" s="127"/>
      <c r="N9" s="46"/>
    </row>
    <row r="10" spans="1:14" s="4" customFormat="1" ht="29.25" customHeight="1">
      <c r="A10" s="46"/>
      <c r="B10" s="141"/>
      <c r="C10" s="141"/>
      <c r="D10" s="141"/>
      <c r="E10" s="127"/>
      <c r="F10" s="127"/>
      <c r="G10" s="135"/>
      <c r="H10" s="135"/>
      <c r="I10" s="126" t="s">
        <v>32</v>
      </c>
      <c r="J10" s="130"/>
      <c r="K10" s="131"/>
      <c r="L10" s="138"/>
      <c r="M10" s="127"/>
      <c r="N10" s="46"/>
    </row>
    <row r="11" spans="1:14" s="4" customFormat="1" ht="19.5" customHeight="1">
      <c r="A11" s="46"/>
      <c r="B11" s="141"/>
      <c r="C11" s="141"/>
      <c r="D11" s="141"/>
      <c r="E11" s="127"/>
      <c r="F11" s="127"/>
      <c r="G11" s="135"/>
      <c r="H11" s="135"/>
      <c r="I11" s="126"/>
      <c r="J11" s="130"/>
      <c r="K11" s="131"/>
      <c r="L11" s="138"/>
      <c r="M11" s="127"/>
      <c r="N11" s="46"/>
    </row>
    <row r="12" spans="1:14" s="4" customFormat="1" ht="44.25" customHeight="1">
      <c r="A12" s="46"/>
      <c r="B12" s="141"/>
      <c r="C12" s="141"/>
      <c r="D12" s="141"/>
      <c r="E12" s="127"/>
      <c r="F12" s="127"/>
      <c r="G12" s="136"/>
      <c r="H12" s="136"/>
      <c r="I12" s="126"/>
      <c r="J12" s="132"/>
      <c r="K12" s="133"/>
      <c r="L12" s="139"/>
      <c r="M12" s="127"/>
      <c r="N12" s="46"/>
    </row>
    <row r="13" spans="2:13" ht="7.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/>
      <c r="K13" s="2">
        <v>9</v>
      </c>
      <c r="L13" s="2">
        <v>10</v>
      </c>
      <c r="M13" s="2">
        <v>11</v>
      </c>
    </row>
    <row r="14" spans="2:13" ht="27" customHeight="1">
      <c r="B14" s="67">
        <v>1</v>
      </c>
      <c r="C14" s="68">
        <v>700</v>
      </c>
      <c r="D14" s="69" t="s">
        <v>123</v>
      </c>
      <c r="E14" s="69" t="s">
        <v>122</v>
      </c>
      <c r="F14" s="98">
        <v>30000</v>
      </c>
      <c r="G14" s="98">
        <v>30000</v>
      </c>
      <c r="H14" s="66"/>
      <c r="I14" s="66"/>
      <c r="J14" s="70"/>
      <c r="K14" s="3"/>
      <c r="L14" s="9"/>
      <c r="M14" s="3" t="s">
        <v>121</v>
      </c>
    </row>
    <row r="15" spans="2:13" ht="36.75" customHeight="1">
      <c r="B15" s="67">
        <v>2</v>
      </c>
      <c r="C15" s="68">
        <v>900</v>
      </c>
      <c r="D15" s="69" t="s">
        <v>143</v>
      </c>
      <c r="E15" s="69" t="s">
        <v>160</v>
      </c>
      <c r="F15" s="98">
        <v>75000</v>
      </c>
      <c r="G15" s="98">
        <v>75000</v>
      </c>
      <c r="H15" s="66"/>
      <c r="I15" s="66"/>
      <c r="J15" s="70"/>
      <c r="K15" s="3"/>
      <c r="L15" s="9"/>
      <c r="M15" s="3" t="s">
        <v>121</v>
      </c>
    </row>
    <row r="16" spans="2:13" ht="28.5" customHeight="1">
      <c r="B16" s="67">
        <v>3</v>
      </c>
      <c r="C16" s="68">
        <v>900</v>
      </c>
      <c r="D16" s="69" t="s">
        <v>184</v>
      </c>
      <c r="E16" s="69" t="s">
        <v>161</v>
      </c>
      <c r="F16" s="98">
        <v>9000</v>
      </c>
      <c r="G16" s="98">
        <v>9000</v>
      </c>
      <c r="H16" s="66"/>
      <c r="I16" s="66"/>
      <c r="J16" s="70"/>
      <c r="K16" s="3"/>
      <c r="L16" s="9"/>
      <c r="M16" s="3" t="s">
        <v>121</v>
      </c>
    </row>
    <row r="17" spans="2:13" ht="36" customHeight="1">
      <c r="B17" s="67">
        <v>4</v>
      </c>
      <c r="C17" s="68">
        <v>900</v>
      </c>
      <c r="D17" s="69" t="s">
        <v>183</v>
      </c>
      <c r="E17" s="69" t="s">
        <v>210</v>
      </c>
      <c r="F17" s="98">
        <v>35226.18</v>
      </c>
      <c r="G17" s="98">
        <v>35226.18</v>
      </c>
      <c r="H17" s="66"/>
      <c r="I17" s="66"/>
      <c r="J17" s="70"/>
      <c r="K17" s="3"/>
      <c r="L17" s="9"/>
      <c r="M17" s="3" t="s">
        <v>182</v>
      </c>
    </row>
    <row r="18" spans="2:13" ht="39.75" customHeight="1">
      <c r="B18" s="67">
        <v>5</v>
      </c>
      <c r="C18" s="68">
        <v>600</v>
      </c>
      <c r="D18" s="69" t="s">
        <v>203</v>
      </c>
      <c r="E18" s="69" t="s">
        <v>204</v>
      </c>
      <c r="F18" s="98">
        <v>11760</v>
      </c>
      <c r="G18" s="98">
        <v>11760</v>
      </c>
      <c r="H18" s="66"/>
      <c r="I18" s="66"/>
      <c r="J18" s="70"/>
      <c r="K18" s="3"/>
      <c r="L18" s="9"/>
      <c r="M18" s="3" t="s">
        <v>121</v>
      </c>
    </row>
    <row r="19" spans="2:13" ht="51" customHeight="1">
      <c r="B19" s="67">
        <v>6</v>
      </c>
      <c r="C19" s="68">
        <v>630</v>
      </c>
      <c r="D19" s="69" t="s">
        <v>205</v>
      </c>
      <c r="E19" s="69" t="s">
        <v>206</v>
      </c>
      <c r="F19" s="98">
        <v>32000</v>
      </c>
      <c r="G19" s="98">
        <v>32000</v>
      </c>
      <c r="H19" s="66"/>
      <c r="I19" s="66"/>
      <c r="J19" s="70"/>
      <c r="K19" s="3"/>
      <c r="L19" s="9"/>
      <c r="M19" s="3" t="s">
        <v>121</v>
      </c>
    </row>
    <row r="20" spans="2:13" ht="51" customHeight="1">
      <c r="B20" s="67">
        <v>7</v>
      </c>
      <c r="C20" s="68">
        <v>400</v>
      </c>
      <c r="D20" s="69" t="s">
        <v>207</v>
      </c>
      <c r="E20" s="69" t="s">
        <v>208</v>
      </c>
      <c r="F20" s="98">
        <v>50000</v>
      </c>
      <c r="G20" s="98">
        <v>50000</v>
      </c>
      <c r="H20" s="66"/>
      <c r="I20" s="66"/>
      <c r="J20" s="70"/>
      <c r="K20" s="3"/>
      <c r="L20" s="9"/>
      <c r="M20" s="3" t="s">
        <v>182</v>
      </c>
    </row>
    <row r="21" spans="2:13" ht="51" customHeight="1">
      <c r="B21" s="67">
        <v>8</v>
      </c>
      <c r="C21" s="68">
        <v>926</v>
      </c>
      <c r="D21" s="69" t="s">
        <v>211</v>
      </c>
      <c r="E21" s="69" t="s">
        <v>213</v>
      </c>
      <c r="F21" s="98">
        <v>16000</v>
      </c>
      <c r="G21" s="98">
        <v>16000</v>
      </c>
      <c r="H21" s="66"/>
      <c r="I21" s="66"/>
      <c r="J21" s="70"/>
      <c r="K21" s="3"/>
      <c r="L21" s="9"/>
      <c r="M21" s="3" t="s">
        <v>212</v>
      </c>
    </row>
    <row r="22" spans="2:13" ht="12.75">
      <c r="B22" s="67"/>
      <c r="C22" s="68"/>
      <c r="D22" s="69"/>
      <c r="E22" s="69"/>
      <c r="F22" s="98"/>
      <c r="G22" s="98"/>
      <c r="H22" s="66"/>
      <c r="I22" s="66"/>
      <c r="J22" s="70"/>
      <c r="K22" s="3"/>
      <c r="L22" s="9"/>
      <c r="M22" s="3"/>
    </row>
    <row r="23" spans="2:13" ht="22.5" customHeight="1">
      <c r="B23" s="134" t="s">
        <v>24</v>
      </c>
      <c r="C23" s="134"/>
      <c r="D23" s="134"/>
      <c r="E23" s="134"/>
      <c r="F23" s="99">
        <f>SUM(F14:F22)</f>
        <v>258986.18</v>
      </c>
      <c r="G23" s="98">
        <f>SUM(G14:G22)</f>
        <v>258986.18</v>
      </c>
      <c r="H23" s="66"/>
      <c r="I23" s="66"/>
      <c r="J23" s="3"/>
      <c r="K23" s="66">
        <f>SUM(K14:K22)</f>
        <v>0</v>
      </c>
      <c r="L23" s="3"/>
      <c r="M23" s="5" t="s">
        <v>12</v>
      </c>
    </row>
    <row r="24" spans="2:13" ht="12.7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2:13" ht="12.75">
      <c r="B25" s="39" t="s">
        <v>20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2:13" ht="12.75">
      <c r="B26" s="39" t="s">
        <v>16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2:13" ht="12.75">
      <c r="B27" s="39" t="s">
        <v>17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2:13" ht="12.75">
      <c r="B28" s="39" t="s">
        <v>18</v>
      </c>
      <c r="C28" s="39"/>
      <c r="D28" s="39" t="s">
        <v>162</v>
      </c>
      <c r="E28" s="39"/>
      <c r="F28" s="39"/>
      <c r="G28" s="39"/>
      <c r="H28" s="39"/>
      <c r="I28" s="39"/>
      <c r="J28" s="39"/>
      <c r="K28" s="39"/>
      <c r="L28" s="39"/>
      <c r="M28" s="39"/>
    </row>
    <row r="29" spans="2:13" ht="12.75">
      <c r="B29" s="39" t="s">
        <v>19</v>
      </c>
      <c r="C29" s="39"/>
      <c r="D29" s="39" t="s">
        <v>168</v>
      </c>
      <c r="E29" s="39"/>
      <c r="F29" s="39"/>
      <c r="G29" s="39"/>
      <c r="H29" s="39"/>
      <c r="I29" s="39"/>
      <c r="J29" s="39"/>
      <c r="K29" s="39"/>
      <c r="L29" s="39"/>
      <c r="M29" s="39"/>
    </row>
    <row r="30" spans="2:13" ht="12.7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</sheetData>
  <sheetProtection/>
  <mergeCells count="16">
    <mergeCell ref="B23:E23"/>
    <mergeCell ref="H9:H12"/>
    <mergeCell ref="L9:L12"/>
    <mergeCell ref="G9:G12"/>
    <mergeCell ref="I10:I12"/>
    <mergeCell ref="D2:E3"/>
    <mergeCell ref="B5:M5"/>
    <mergeCell ref="B7:B12"/>
    <mergeCell ref="C7:C12"/>
    <mergeCell ref="D7:D12"/>
    <mergeCell ref="E7:E12"/>
    <mergeCell ref="F7:L7"/>
    <mergeCell ref="M7:M12"/>
    <mergeCell ref="F8:F12"/>
    <mergeCell ref="G8:L8"/>
    <mergeCell ref="J9:K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9.125" style="39" customWidth="1"/>
    <col min="2" max="2" width="4.125" style="1" bestFit="1" customWidth="1"/>
    <col min="3" max="3" width="77.125" style="1" customWidth="1"/>
    <col min="4" max="4" width="20.25390625" style="1" customWidth="1"/>
    <col min="5" max="5" width="17.125" style="1" customWidth="1"/>
    <col min="6" max="6" width="9.125" style="39" customWidth="1"/>
    <col min="7" max="16384" width="9.125" style="1" customWidth="1"/>
  </cols>
  <sheetData>
    <row r="1" spans="1:5" ht="12.75">
      <c r="A1" s="39" t="s">
        <v>30</v>
      </c>
      <c r="B1" s="39"/>
      <c r="C1" s="39"/>
      <c r="D1" s="39"/>
      <c r="E1" s="37" t="s">
        <v>69</v>
      </c>
    </row>
    <row r="2" spans="2:5" ht="12.75">
      <c r="B2" s="39"/>
      <c r="C2" s="39" t="s">
        <v>220</v>
      </c>
      <c r="D2" s="39"/>
      <c r="E2" s="38" t="s">
        <v>120</v>
      </c>
    </row>
    <row r="3" spans="2:5" ht="12.75">
      <c r="B3" s="39"/>
      <c r="C3" s="39"/>
      <c r="D3" s="39"/>
      <c r="E3" s="37" t="s">
        <v>181</v>
      </c>
    </row>
    <row r="4" spans="2:5" ht="12.75">
      <c r="B4" s="39"/>
      <c r="C4" s="39"/>
      <c r="D4" s="39"/>
      <c r="E4" s="38" t="s">
        <v>177</v>
      </c>
    </row>
    <row r="5" spans="2:5" ht="15" customHeight="1">
      <c r="B5" s="144" t="s">
        <v>158</v>
      </c>
      <c r="C5" s="144"/>
      <c r="D5" s="144"/>
      <c r="E5" s="144"/>
    </row>
    <row r="6" spans="2:5" ht="12.75">
      <c r="B6" s="39"/>
      <c r="C6" s="39"/>
      <c r="D6" s="39"/>
      <c r="E6" s="49" t="s">
        <v>10</v>
      </c>
    </row>
    <row r="7" spans="2:5" ht="9.75" customHeight="1">
      <c r="B7" s="145" t="s">
        <v>13</v>
      </c>
      <c r="C7" s="145" t="s">
        <v>35</v>
      </c>
      <c r="D7" s="146" t="s">
        <v>99</v>
      </c>
      <c r="E7" s="127" t="s">
        <v>36</v>
      </c>
    </row>
    <row r="8" spans="2:5" ht="9.75" customHeight="1">
      <c r="B8" s="145"/>
      <c r="C8" s="145"/>
      <c r="D8" s="145"/>
      <c r="E8" s="127"/>
    </row>
    <row r="9" spans="2:5" ht="9.75" customHeight="1">
      <c r="B9" s="145"/>
      <c r="C9" s="145"/>
      <c r="D9" s="145"/>
      <c r="E9" s="127"/>
    </row>
    <row r="10" spans="1:6" s="11" customFormat="1" ht="9.75" customHeight="1">
      <c r="A10" s="47"/>
      <c r="B10" s="63">
        <v>1</v>
      </c>
      <c r="C10" s="63">
        <v>2</v>
      </c>
      <c r="D10" s="63">
        <v>3</v>
      </c>
      <c r="E10" s="63">
        <v>4</v>
      </c>
      <c r="F10" s="47"/>
    </row>
    <row r="11" spans="2:5" ht="16.5" customHeight="1">
      <c r="B11" s="143" t="s">
        <v>37</v>
      </c>
      <c r="C11" s="143"/>
      <c r="D11" s="12"/>
      <c r="E11" s="105">
        <f>SUM(E12:E30)</f>
        <v>11159700.760000002</v>
      </c>
    </row>
    <row r="12" spans="2:5" ht="16.5" customHeight="1">
      <c r="B12" s="58" t="s">
        <v>5</v>
      </c>
      <c r="C12" s="43" t="s">
        <v>100</v>
      </c>
      <c r="D12" s="14" t="s">
        <v>38</v>
      </c>
      <c r="E12" s="64">
        <v>800000</v>
      </c>
    </row>
    <row r="13" spans="1:6" s="19" customFormat="1" ht="27.75" customHeight="1">
      <c r="A13" s="48"/>
      <c r="B13" s="56" t="s">
        <v>39</v>
      </c>
      <c r="C13" s="16" t="s">
        <v>79</v>
      </c>
      <c r="D13" s="17" t="s">
        <v>38</v>
      </c>
      <c r="E13" s="18"/>
      <c r="F13" s="48"/>
    </row>
    <row r="14" spans="2:5" ht="16.5" customHeight="1">
      <c r="B14" s="58" t="s">
        <v>6</v>
      </c>
      <c r="C14" s="9" t="s">
        <v>93</v>
      </c>
      <c r="D14" s="14" t="s">
        <v>38</v>
      </c>
      <c r="E14" s="62"/>
    </row>
    <row r="15" spans="2:5" ht="27" customHeight="1">
      <c r="B15" s="58" t="s">
        <v>7</v>
      </c>
      <c r="C15" s="9" t="s">
        <v>104</v>
      </c>
      <c r="D15" s="14" t="s">
        <v>40</v>
      </c>
      <c r="E15" s="20"/>
    </row>
    <row r="16" spans="2:5" ht="27" customHeight="1">
      <c r="B16" s="60" t="s">
        <v>0</v>
      </c>
      <c r="C16" s="9" t="s">
        <v>105</v>
      </c>
      <c r="D16" s="7" t="s">
        <v>101</v>
      </c>
      <c r="E16" s="20"/>
    </row>
    <row r="17" spans="2:5" ht="16.5" customHeight="1">
      <c r="B17" s="60" t="s">
        <v>55</v>
      </c>
      <c r="C17" s="16" t="s">
        <v>106</v>
      </c>
      <c r="D17" s="14" t="s">
        <v>75</v>
      </c>
      <c r="E17" s="20"/>
    </row>
    <row r="18" spans="2:5" ht="27" customHeight="1">
      <c r="B18" s="60" t="s">
        <v>76</v>
      </c>
      <c r="C18" s="16" t="s">
        <v>79</v>
      </c>
      <c r="D18" s="14" t="s">
        <v>75</v>
      </c>
      <c r="E18" s="20"/>
    </row>
    <row r="19" spans="2:5" ht="16.5" customHeight="1">
      <c r="B19" s="60" t="s">
        <v>56</v>
      </c>
      <c r="C19" s="9" t="s">
        <v>107</v>
      </c>
      <c r="D19" s="14" t="s">
        <v>41</v>
      </c>
      <c r="E19" s="20"/>
    </row>
    <row r="20" spans="2:5" ht="27" customHeight="1">
      <c r="B20" s="60" t="s">
        <v>102</v>
      </c>
      <c r="C20" s="16" t="s">
        <v>80</v>
      </c>
      <c r="D20" s="14" t="s">
        <v>41</v>
      </c>
      <c r="E20" s="20"/>
    </row>
    <row r="21" spans="2:5" ht="27" customHeight="1">
      <c r="B21" s="60" t="s">
        <v>59</v>
      </c>
      <c r="C21" s="9" t="s">
        <v>84</v>
      </c>
      <c r="D21" s="14" t="s">
        <v>41</v>
      </c>
      <c r="E21" s="20"/>
    </row>
    <row r="22" spans="2:5" ht="27" customHeight="1">
      <c r="B22" s="57" t="s">
        <v>72</v>
      </c>
      <c r="C22" s="9" t="s">
        <v>110</v>
      </c>
      <c r="D22" s="61" t="s">
        <v>85</v>
      </c>
      <c r="E22" s="20"/>
    </row>
    <row r="23" spans="2:5" ht="27" customHeight="1">
      <c r="B23" s="60" t="s">
        <v>73</v>
      </c>
      <c r="C23" s="9" t="s">
        <v>111</v>
      </c>
      <c r="D23" s="14" t="s">
        <v>42</v>
      </c>
      <c r="E23" s="62"/>
    </row>
    <row r="24" spans="2:5" ht="18.75" customHeight="1">
      <c r="B24" s="60" t="s">
        <v>74</v>
      </c>
      <c r="C24" s="9" t="s">
        <v>94</v>
      </c>
      <c r="D24" s="14" t="s">
        <v>43</v>
      </c>
      <c r="E24" s="13">
        <v>2436263.69</v>
      </c>
    </row>
    <row r="25" spans="2:5" ht="18.75" customHeight="1">
      <c r="B25" s="60" t="s">
        <v>77</v>
      </c>
      <c r="C25" s="6" t="s">
        <v>44</v>
      </c>
      <c r="D25" s="14" t="s">
        <v>45</v>
      </c>
      <c r="E25" s="20"/>
    </row>
    <row r="26" spans="2:5" ht="39" customHeight="1">
      <c r="B26" s="60" t="s">
        <v>86</v>
      </c>
      <c r="C26" s="9" t="s">
        <v>95</v>
      </c>
      <c r="D26" s="5" t="s">
        <v>88</v>
      </c>
      <c r="E26" s="20">
        <v>7671249.11</v>
      </c>
    </row>
    <row r="27" spans="2:5" ht="36.75" customHeight="1">
      <c r="B27" s="60" t="s">
        <v>87</v>
      </c>
      <c r="C27" s="9" t="s">
        <v>96</v>
      </c>
      <c r="D27" s="5" t="s">
        <v>89</v>
      </c>
      <c r="E27" s="20">
        <v>252187.96</v>
      </c>
    </row>
    <row r="28" spans="2:5" ht="16.5" customHeight="1">
      <c r="B28" s="60" t="s">
        <v>91</v>
      </c>
      <c r="C28" s="15" t="s">
        <v>46</v>
      </c>
      <c r="D28" s="14" t="s">
        <v>47</v>
      </c>
      <c r="E28" s="20"/>
    </row>
    <row r="29" spans="2:5" ht="16.5" customHeight="1">
      <c r="B29" s="60" t="s">
        <v>92</v>
      </c>
      <c r="C29" s="15" t="s">
        <v>48</v>
      </c>
      <c r="D29" s="14" t="s">
        <v>49</v>
      </c>
      <c r="E29" s="20"/>
    </row>
    <row r="30" spans="2:5" ht="16.5" customHeight="1">
      <c r="B30" s="60" t="s">
        <v>103</v>
      </c>
      <c r="C30" s="9" t="s">
        <v>118</v>
      </c>
      <c r="D30" s="7" t="s">
        <v>98</v>
      </c>
      <c r="E30" s="20"/>
    </row>
    <row r="31" spans="2:5" ht="16.5" customHeight="1">
      <c r="B31" s="143" t="s">
        <v>50</v>
      </c>
      <c r="C31" s="143"/>
      <c r="D31" s="12"/>
      <c r="E31" s="105">
        <f>SUM(E32:E45)</f>
        <v>3080000</v>
      </c>
    </row>
    <row r="32" spans="2:5" ht="16.5" customHeight="1">
      <c r="B32" s="59" t="s">
        <v>5</v>
      </c>
      <c r="C32" s="3" t="s">
        <v>112</v>
      </c>
      <c r="D32" s="12" t="s">
        <v>51</v>
      </c>
      <c r="E32" s="62">
        <v>3080000</v>
      </c>
    </row>
    <row r="33" spans="2:5" ht="27" customHeight="1">
      <c r="B33" s="59" t="s">
        <v>39</v>
      </c>
      <c r="C33" s="22" t="s">
        <v>81</v>
      </c>
      <c r="D33" s="12" t="s">
        <v>51</v>
      </c>
      <c r="E33" s="20"/>
    </row>
    <row r="34" spans="2:5" ht="18.75" customHeight="1">
      <c r="B34" s="59" t="s">
        <v>6</v>
      </c>
      <c r="C34" s="6" t="s">
        <v>113</v>
      </c>
      <c r="D34" s="12" t="s">
        <v>51</v>
      </c>
      <c r="E34" s="20"/>
    </row>
    <row r="35" spans="2:5" ht="27" customHeight="1">
      <c r="B35" s="59" t="s">
        <v>52</v>
      </c>
      <c r="C35" s="22" t="s">
        <v>114</v>
      </c>
      <c r="D35" s="12" t="s">
        <v>53</v>
      </c>
      <c r="E35" s="13"/>
    </row>
    <row r="36" spans="2:5" ht="27" customHeight="1">
      <c r="B36" s="59" t="s">
        <v>0</v>
      </c>
      <c r="C36" s="22" t="s">
        <v>116</v>
      </c>
      <c r="D36" s="12" t="s">
        <v>115</v>
      </c>
      <c r="E36" s="13"/>
    </row>
    <row r="37" spans="2:5" ht="18.75" customHeight="1">
      <c r="B37" s="59" t="s">
        <v>55</v>
      </c>
      <c r="C37" s="22" t="s">
        <v>108</v>
      </c>
      <c r="D37" s="12" t="s">
        <v>78</v>
      </c>
      <c r="E37" s="13"/>
    </row>
    <row r="38" spans="2:5" ht="27" customHeight="1">
      <c r="B38" s="59" t="s">
        <v>76</v>
      </c>
      <c r="C38" s="22" t="s">
        <v>81</v>
      </c>
      <c r="D38" s="12" t="s">
        <v>78</v>
      </c>
      <c r="E38" s="13"/>
    </row>
    <row r="39" spans="2:5" ht="16.5" customHeight="1">
      <c r="B39" s="59" t="s">
        <v>56</v>
      </c>
      <c r="C39" s="9" t="s">
        <v>109</v>
      </c>
      <c r="D39" s="12" t="s">
        <v>54</v>
      </c>
      <c r="E39" s="20"/>
    </row>
    <row r="40" spans="2:5" ht="27" customHeight="1">
      <c r="B40" s="59" t="s">
        <v>102</v>
      </c>
      <c r="C40" s="22" t="s">
        <v>82</v>
      </c>
      <c r="D40" s="12" t="s">
        <v>54</v>
      </c>
      <c r="E40" s="20"/>
    </row>
    <row r="41" spans="2:5" ht="27" customHeight="1">
      <c r="B41" s="59" t="s">
        <v>59</v>
      </c>
      <c r="C41" s="22" t="s">
        <v>83</v>
      </c>
      <c r="D41" s="12" t="s">
        <v>54</v>
      </c>
      <c r="E41" s="20"/>
    </row>
    <row r="42" spans="2:5" ht="16.5" customHeight="1">
      <c r="B42" s="59" t="s">
        <v>72</v>
      </c>
      <c r="C42" s="9" t="s">
        <v>97</v>
      </c>
      <c r="D42" s="5" t="s">
        <v>90</v>
      </c>
      <c r="E42" s="62"/>
    </row>
    <row r="43" spans="2:5" ht="16.5" customHeight="1">
      <c r="B43" s="59" t="s">
        <v>73</v>
      </c>
      <c r="C43" s="6" t="s">
        <v>57</v>
      </c>
      <c r="D43" s="12" t="s">
        <v>58</v>
      </c>
      <c r="E43" s="62"/>
    </row>
    <row r="44" spans="2:5" ht="16.5" customHeight="1">
      <c r="B44" s="21" t="s">
        <v>74</v>
      </c>
      <c r="C44" s="6" t="s">
        <v>60</v>
      </c>
      <c r="D44" s="12" t="s">
        <v>47</v>
      </c>
      <c r="E44" s="20"/>
    </row>
    <row r="45" spans="2:5" ht="16.5" customHeight="1">
      <c r="B45" s="21" t="s">
        <v>77</v>
      </c>
      <c r="C45" s="9" t="s">
        <v>119</v>
      </c>
      <c r="D45" s="12" t="s">
        <v>98</v>
      </c>
      <c r="E45" s="62"/>
    </row>
    <row r="46" spans="2:5" ht="12.75">
      <c r="B46" s="39"/>
      <c r="C46" s="39" t="s">
        <v>159</v>
      </c>
      <c r="D46" s="39"/>
      <c r="E46" s="39"/>
    </row>
    <row r="47" spans="2:5" ht="12.75">
      <c r="B47" s="39" t="s">
        <v>172</v>
      </c>
      <c r="C47" s="39"/>
      <c r="D47" s="39"/>
      <c r="E47" s="39"/>
    </row>
    <row r="48" spans="2:5" ht="24" customHeight="1">
      <c r="B48" s="39" t="s">
        <v>171</v>
      </c>
      <c r="C48" s="39"/>
      <c r="D48" s="39"/>
      <c r="E48" s="39"/>
    </row>
    <row r="49" spans="2:5" ht="12.75">
      <c r="B49" s="39"/>
      <c r="C49" s="39"/>
      <c r="D49" s="39"/>
      <c r="E49" s="39"/>
    </row>
    <row r="50" spans="2:5" ht="12.75">
      <c r="B50" s="39"/>
      <c r="C50" s="39"/>
      <c r="D50" s="142" t="s">
        <v>117</v>
      </c>
      <c r="E50" s="142"/>
    </row>
    <row r="51" spans="2:5" ht="12.75">
      <c r="B51" s="39"/>
      <c r="C51" s="39"/>
      <c r="D51" s="142" t="s">
        <v>142</v>
      </c>
      <c r="E51" s="142"/>
    </row>
    <row r="52" spans="2:5" ht="12.75">
      <c r="B52" s="39"/>
      <c r="C52" s="39"/>
      <c r="D52" s="39"/>
      <c r="E52" s="39"/>
    </row>
    <row r="53" spans="2:5" ht="12.75">
      <c r="B53" s="39"/>
      <c r="C53" s="39"/>
      <c r="D53" s="39"/>
      <c r="E53" s="39"/>
    </row>
    <row r="54" spans="2:5" ht="12.75">
      <c r="B54" s="39"/>
      <c r="C54" s="39"/>
      <c r="D54" s="39"/>
      <c r="E54" s="39"/>
    </row>
    <row r="55" spans="2:5" ht="12.75">
      <c r="B55" s="39"/>
      <c r="C55" s="39"/>
      <c r="D55" s="39"/>
      <c r="E55" s="39"/>
    </row>
    <row r="56" spans="2:5" ht="12.75">
      <c r="B56" s="39"/>
      <c r="C56" s="39"/>
      <c r="D56" s="39"/>
      <c r="E56" s="39"/>
    </row>
    <row r="57" spans="2:5" ht="12.75">
      <c r="B57" s="39"/>
      <c r="C57" s="39"/>
      <c r="D57" s="39"/>
      <c r="E57" s="39"/>
    </row>
    <row r="58" spans="2:5" ht="12.75">
      <c r="B58" s="39"/>
      <c r="C58" s="39"/>
      <c r="D58" s="39"/>
      <c r="E58" s="39"/>
    </row>
    <row r="59" spans="2:5" ht="12.75">
      <c r="B59" s="39"/>
      <c r="C59" s="39"/>
      <c r="D59" s="39"/>
      <c r="E59" s="39"/>
    </row>
    <row r="60" spans="2:5" ht="12.75">
      <c r="B60" s="39"/>
      <c r="C60" s="39"/>
      <c r="D60" s="39"/>
      <c r="E60" s="39"/>
    </row>
    <row r="61" spans="2:5" ht="12.75">
      <c r="B61" s="39"/>
      <c r="C61" s="39"/>
      <c r="D61" s="39"/>
      <c r="E61" s="39"/>
    </row>
    <row r="62" spans="2:5" ht="12.75">
      <c r="B62" s="39"/>
      <c r="C62" s="39"/>
      <c r="D62" s="39"/>
      <c r="E62" s="39"/>
    </row>
    <row r="63" spans="2:5" ht="12.75">
      <c r="B63" s="39"/>
      <c r="C63" s="39"/>
      <c r="D63" s="39"/>
      <c r="E63" s="39"/>
    </row>
    <row r="64" spans="2:5" ht="12.75">
      <c r="B64" s="39"/>
      <c r="C64" s="39"/>
      <c r="D64" s="39"/>
      <c r="E64" s="39"/>
    </row>
    <row r="65" spans="2:5" ht="12.75">
      <c r="B65" s="39"/>
      <c r="C65" s="39"/>
      <c r="D65" s="39"/>
      <c r="E65" s="39"/>
    </row>
    <row r="66" spans="2:5" ht="12.75">
      <c r="B66" s="39"/>
      <c r="C66" s="39"/>
      <c r="D66" s="39"/>
      <c r="E66" s="39"/>
    </row>
    <row r="67" spans="2:5" ht="12.75">
      <c r="B67" s="39"/>
      <c r="C67" s="39"/>
      <c r="D67" s="39"/>
      <c r="E67" s="39"/>
    </row>
    <row r="68" spans="2:5" ht="12.75">
      <c r="B68" s="39"/>
      <c r="C68" s="39"/>
      <c r="D68" s="39"/>
      <c r="E68" s="39"/>
    </row>
    <row r="69" spans="2:5" ht="12.75">
      <c r="B69" s="39"/>
      <c r="C69" s="39"/>
      <c r="D69" s="39"/>
      <c r="E69" s="39"/>
    </row>
    <row r="70" spans="2:5" ht="12.75">
      <c r="B70" s="39"/>
      <c r="C70" s="39"/>
      <c r="D70" s="39"/>
      <c r="E70" s="39"/>
    </row>
  </sheetData>
  <sheetProtection/>
  <mergeCells count="9">
    <mergeCell ref="D50:E50"/>
    <mergeCell ref="D51:E51"/>
    <mergeCell ref="B31:C31"/>
    <mergeCell ref="B5:E5"/>
    <mergeCell ref="B7:B9"/>
    <mergeCell ref="C7:C9"/>
    <mergeCell ref="D7:D9"/>
    <mergeCell ref="E7:E9"/>
    <mergeCell ref="B11:C11"/>
  </mergeCells>
  <printOptions/>
  <pageMargins left="0.7086614173228347" right="0.7086614173228347" top="0.35433070866141736" bottom="0.9448818897637796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B3" sqref="B3:D4"/>
    </sheetView>
  </sheetViews>
  <sheetFormatPr defaultColWidth="9.00390625" defaultRowHeight="12.75"/>
  <cols>
    <col min="1" max="1" width="9.125" style="10" customWidth="1"/>
    <col min="4" max="4" width="10.875" style="0" bestFit="1" customWidth="1"/>
    <col min="5" max="5" width="6.75390625" style="0" customWidth="1"/>
    <col min="6" max="6" width="27.375" style="0" customWidth="1"/>
    <col min="7" max="7" width="13.375" style="0" customWidth="1"/>
    <col min="8" max="8" width="9.125" style="10" customWidth="1"/>
  </cols>
  <sheetData>
    <row r="1" spans="2:7" ht="12.75">
      <c r="B1" s="10"/>
      <c r="C1" s="10"/>
      <c r="D1" s="10"/>
      <c r="E1" s="10"/>
      <c r="F1" s="10"/>
      <c r="G1" s="37" t="s">
        <v>70</v>
      </c>
    </row>
    <row r="2" spans="2:7" ht="12.75">
      <c r="B2" s="10"/>
      <c r="C2" s="10"/>
      <c r="D2" s="10"/>
      <c r="E2" s="10"/>
      <c r="F2" s="10"/>
      <c r="G2" s="38" t="s">
        <v>124</v>
      </c>
    </row>
    <row r="3" spans="2:7" ht="12.75">
      <c r="B3" s="151" t="s">
        <v>216</v>
      </c>
      <c r="C3" s="151"/>
      <c r="D3" s="151"/>
      <c r="E3" s="10"/>
      <c r="F3" s="10"/>
      <c r="G3" s="37" t="s">
        <v>181</v>
      </c>
    </row>
    <row r="4" spans="2:7" ht="29.25" customHeight="1">
      <c r="B4" s="151"/>
      <c r="C4" s="151"/>
      <c r="D4" s="151"/>
      <c r="E4" s="10"/>
      <c r="F4" s="51"/>
      <c r="G4" s="38" t="s">
        <v>177</v>
      </c>
    </row>
    <row r="5" spans="2:7" ht="12.75">
      <c r="B5" s="10"/>
      <c r="C5" s="10"/>
      <c r="D5" s="10"/>
      <c r="E5" s="10"/>
      <c r="F5" s="50"/>
      <c r="G5" s="50"/>
    </row>
    <row r="6" spans="2:7" ht="16.5">
      <c r="B6" s="147" t="s">
        <v>157</v>
      </c>
      <c r="C6" s="147"/>
      <c r="D6" s="147"/>
      <c r="E6" s="147"/>
      <c r="F6" s="147"/>
      <c r="G6" s="147"/>
    </row>
    <row r="7" spans="2:7" ht="12.75">
      <c r="B7" s="10"/>
      <c r="C7" s="10"/>
      <c r="D7" s="10"/>
      <c r="E7" s="10"/>
      <c r="F7" s="39"/>
      <c r="G7" s="41" t="s">
        <v>10</v>
      </c>
    </row>
    <row r="8" spans="2:7" ht="63" customHeight="1">
      <c r="B8" s="71" t="s">
        <v>13</v>
      </c>
      <c r="C8" s="71" t="s">
        <v>1</v>
      </c>
      <c r="D8" s="71" t="s">
        <v>2</v>
      </c>
      <c r="E8" s="71" t="s">
        <v>3</v>
      </c>
      <c r="F8" s="72" t="s">
        <v>63</v>
      </c>
      <c r="G8" s="72" t="s">
        <v>64</v>
      </c>
    </row>
    <row r="9" spans="2:7" ht="12.75">
      <c r="B9" s="8">
        <v>1</v>
      </c>
      <c r="C9" s="8">
        <v>2</v>
      </c>
      <c r="D9" s="8">
        <v>3</v>
      </c>
      <c r="E9" s="8"/>
      <c r="F9" s="8">
        <v>4</v>
      </c>
      <c r="G9" s="8">
        <v>6</v>
      </c>
    </row>
    <row r="10" spans="2:7" ht="12.75">
      <c r="B10" s="28" t="s">
        <v>61</v>
      </c>
      <c r="C10" s="29"/>
      <c r="D10" s="29"/>
      <c r="E10" s="29"/>
      <c r="F10" s="30"/>
      <c r="G10" s="25"/>
    </row>
    <row r="11" spans="2:7" ht="12.75">
      <c r="B11" s="8">
        <v>1</v>
      </c>
      <c r="C11" s="8">
        <v>921</v>
      </c>
      <c r="D11" s="8">
        <v>92109</v>
      </c>
      <c r="E11" s="8">
        <v>2480</v>
      </c>
      <c r="F11" s="26" t="s">
        <v>125</v>
      </c>
      <c r="G11" s="74">
        <v>900000</v>
      </c>
    </row>
    <row r="12" spans="2:7" ht="12.75">
      <c r="B12" s="8">
        <v>2</v>
      </c>
      <c r="C12" s="8">
        <v>921</v>
      </c>
      <c r="D12" s="8">
        <v>92116</v>
      </c>
      <c r="E12" s="8">
        <v>2480</v>
      </c>
      <c r="F12" s="26" t="s">
        <v>126</v>
      </c>
      <c r="G12" s="74">
        <v>452409.5</v>
      </c>
    </row>
    <row r="13" spans="2:7" ht="12.75">
      <c r="B13" s="8"/>
      <c r="C13" s="8"/>
      <c r="D13" s="8"/>
      <c r="E13" s="8"/>
      <c r="F13" s="26"/>
      <c r="G13" s="75"/>
    </row>
    <row r="14" spans="2:7" ht="12.75">
      <c r="B14" s="32" t="s">
        <v>65</v>
      </c>
      <c r="C14" s="33"/>
      <c r="D14" s="33"/>
      <c r="E14" s="33"/>
      <c r="F14" s="33"/>
      <c r="G14" s="35"/>
    </row>
    <row r="15" spans="2:7" ht="25.5">
      <c r="B15" s="8">
        <v>1</v>
      </c>
      <c r="C15" s="8">
        <v>801</v>
      </c>
      <c r="D15" s="8">
        <v>80104</v>
      </c>
      <c r="E15" s="8">
        <v>2540</v>
      </c>
      <c r="F15" s="26" t="s">
        <v>127</v>
      </c>
      <c r="G15" s="75">
        <v>471251</v>
      </c>
    </row>
    <row r="16" spans="2:7" ht="12.75">
      <c r="B16" s="8"/>
      <c r="C16" s="8"/>
      <c r="D16" s="8"/>
      <c r="E16" s="8"/>
      <c r="F16" s="26"/>
      <c r="G16" s="75"/>
    </row>
    <row r="17" spans="2:7" ht="12.75">
      <c r="B17" s="8"/>
      <c r="C17" s="8"/>
      <c r="D17" s="8"/>
      <c r="E17" s="8"/>
      <c r="F17" s="27"/>
      <c r="G17" s="74"/>
    </row>
    <row r="18" spans="2:7" ht="12.75">
      <c r="B18" s="148" t="s">
        <v>24</v>
      </c>
      <c r="C18" s="149"/>
      <c r="D18" s="149"/>
      <c r="E18" s="149"/>
      <c r="F18" s="150"/>
      <c r="G18" s="77">
        <f>SUM(G11:G17)</f>
        <v>1823660.5</v>
      </c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zoomScalePageLayoutView="0" workbookViewId="0" topLeftCell="A1">
      <selection activeCell="C2" sqref="C2:F3"/>
    </sheetView>
  </sheetViews>
  <sheetFormatPr defaultColWidth="9.00390625" defaultRowHeight="12.75"/>
  <cols>
    <col min="1" max="1" width="9.125" style="10" customWidth="1"/>
    <col min="2" max="2" width="4.75390625" style="0" customWidth="1"/>
    <col min="3" max="3" width="6.375" style="0" customWidth="1"/>
    <col min="4" max="4" width="6.625" style="0" customWidth="1"/>
    <col min="5" max="5" width="6.00390625" style="0" customWidth="1"/>
    <col min="6" max="6" width="28.25390625" style="0" customWidth="1"/>
    <col min="7" max="7" width="27.25390625" style="0" customWidth="1"/>
    <col min="8" max="8" width="14.75390625" style="0" customWidth="1"/>
    <col min="9" max="9" width="9.125" style="10" customWidth="1"/>
  </cols>
  <sheetData>
    <row r="1" spans="2:8" ht="15.75">
      <c r="B1" s="10"/>
      <c r="C1" s="10"/>
      <c r="D1" s="10"/>
      <c r="E1" s="10"/>
      <c r="F1" s="10"/>
      <c r="G1" s="55"/>
      <c r="H1" s="37" t="s">
        <v>71</v>
      </c>
    </row>
    <row r="2" spans="2:8" ht="12.75">
      <c r="B2" s="10"/>
      <c r="C2" s="152" t="s">
        <v>217</v>
      </c>
      <c r="D2" s="152"/>
      <c r="E2" s="152"/>
      <c r="F2" s="152"/>
      <c r="G2" s="51"/>
      <c r="H2" s="38" t="s">
        <v>120</v>
      </c>
    </row>
    <row r="3" spans="2:8" ht="21" customHeight="1">
      <c r="B3" s="10"/>
      <c r="C3" s="152"/>
      <c r="D3" s="152"/>
      <c r="E3" s="152"/>
      <c r="F3" s="152"/>
      <c r="G3" s="50"/>
      <c r="H3" s="37" t="s">
        <v>181</v>
      </c>
    </row>
    <row r="4" spans="2:8" ht="12.75">
      <c r="B4" s="10"/>
      <c r="C4" s="10"/>
      <c r="D4" s="10"/>
      <c r="E4" s="10"/>
      <c r="F4" s="10"/>
      <c r="G4" s="10"/>
      <c r="H4" s="38" t="s">
        <v>177</v>
      </c>
    </row>
    <row r="5" spans="2:8" ht="19.5" customHeight="1">
      <c r="B5" s="147" t="s">
        <v>154</v>
      </c>
      <c r="C5" s="147"/>
      <c r="D5" s="147"/>
      <c r="E5" s="147"/>
      <c r="F5" s="147"/>
      <c r="G5" s="147"/>
      <c r="H5" s="147"/>
    </row>
    <row r="6" spans="2:8" ht="12.75" customHeight="1">
      <c r="B6" s="10"/>
      <c r="C6" s="10"/>
      <c r="D6" s="10"/>
      <c r="E6" s="10"/>
      <c r="F6" s="39"/>
      <c r="G6" s="39"/>
      <c r="H6" s="41" t="s">
        <v>10</v>
      </c>
    </row>
    <row r="7" spans="2:10" ht="45" customHeight="1">
      <c r="B7" s="71" t="s">
        <v>13</v>
      </c>
      <c r="C7" s="71" t="s">
        <v>1</v>
      </c>
      <c r="D7" s="71" t="s">
        <v>2</v>
      </c>
      <c r="E7" s="71" t="s">
        <v>3</v>
      </c>
      <c r="F7" s="72" t="s">
        <v>11</v>
      </c>
      <c r="G7" s="72" t="s">
        <v>66</v>
      </c>
      <c r="H7" s="72" t="s">
        <v>64</v>
      </c>
      <c r="J7" s="23"/>
    </row>
    <row r="8" spans="2:8" ht="12.75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</row>
    <row r="9" spans="2:9" ht="22.5" customHeight="1">
      <c r="B9" s="28" t="s">
        <v>61</v>
      </c>
      <c r="C9" s="29"/>
      <c r="D9" s="29"/>
      <c r="E9" s="29"/>
      <c r="F9" s="30"/>
      <c r="G9" s="31"/>
      <c r="H9" s="25"/>
      <c r="I9" s="52"/>
    </row>
    <row r="10" spans="2:9" ht="34.5" customHeight="1">
      <c r="B10" s="108">
        <v>1</v>
      </c>
      <c r="C10" s="108">
        <v>600</v>
      </c>
      <c r="D10" s="108">
        <v>60014</v>
      </c>
      <c r="E10" s="108">
        <v>6300</v>
      </c>
      <c r="F10" s="79" t="s">
        <v>189</v>
      </c>
      <c r="G10" s="107" t="s">
        <v>193</v>
      </c>
      <c r="H10" s="106">
        <v>20000</v>
      </c>
      <c r="I10" s="52"/>
    </row>
    <row r="11" spans="2:10" ht="45.75" customHeight="1">
      <c r="B11" s="8">
        <v>2</v>
      </c>
      <c r="C11" s="8">
        <v>801</v>
      </c>
      <c r="D11" s="8">
        <v>80195</v>
      </c>
      <c r="E11" s="8">
        <v>2310</v>
      </c>
      <c r="F11" s="73" t="s">
        <v>186</v>
      </c>
      <c r="G11" s="27" t="s">
        <v>187</v>
      </c>
      <c r="H11" s="74">
        <v>900.64</v>
      </c>
      <c r="J11" s="24"/>
    </row>
    <row r="12" spans="2:10" ht="18" customHeight="1">
      <c r="B12" s="8"/>
      <c r="C12" s="8"/>
      <c r="D12" s="8"/>
      <c r="E12" s="8"/>
      <c r="F12" s="26"/>
      <c r="G12" s="27"/>
      <c r="H12" s="74"/>
      <c r="J12" s="24"/>
    </row>
    <row r="13" spans="2:10" ht="18" customHeight="1">
      <c r="B13" s="32" t="s">
        <v>62</v>
      </c>
      <c r="C13" s="33"/>
      <c r="D13" s="33"/>
      <c r="E13" s="33"/>
      <c r="F13" s="33"/>
      <c r="G13" s="34"/>
      <c r="H13" s="76"/>
      <c r="I13" s="53"/>
      <c r="J13" s="24"/>
    </row>
    <row r="14" spans="2:10" ht="39.75" customHeight="1">
      <c r="B14" s="8">
        <v>1</v>
      </c>
      <c r="C14" s="109">
        <v>754</v>
      </c>
      <c r="D14" s="109">
        <v>75412</v>
      </c>
      <c r="E14" s="8">
        <v>2360</v>
      </c>
      <c r="F14" s="110" t="s">
        <v>198</v>
      </c>
      <c r="G14" s="109" t="s">
        <v>197</v>
      </c>
      <c r="H14" s="75">
        <v>625</v>
      </c>
      <c r="I14" s="53"/>
      <c r="J14" s="24"/>
    </row>
    <row r="15" spans="2:10" ht="35.25" customHeight="1">
      <c r="B15" s="8">
        <v>2</v>
      </c>
      <c r="C15" s="8">
        <v>851</v>
      </c>
      <c r="D15" s="8">
        <v>85154</v>
      </c>
      <c r="E15" s="8">
        <v>2360</v>
      </c>
      <c r="F15" s="95" t="s">
        <v>128</v>
      </c>
      <c r="G15" s="27" t="s">
        <v>155</v>
      </c>
      <c r="H15" s="75">
        <v>190000</v>
      </c>
      <c r="I15" s="54"/>
      <c r="J15" s="24"/>
    </row>
    <row r="16" spans="2:10" ht="25.5" customHeight="1">
      <c r="B16" s="8">
        <v>3</v>
      </c>
      <c r="C16" s="8">
        <v>921</v>
      </c>
      <c r="D16" s="8">
        <v>92195</v>
      </c>
      <c r="E16" s="8">
        <v>2360</v>
      </c>
      <c r="F16" s="73" t="s">
        <v>130</v>
      </c>
      <c r="G16" s="27" t="s">
        <v>129</v>
      </c>
      <c r="H16" s="75">
        <v>5500</v>
      </c>
      <c r="I16" s="54"/>
      <c r="J16" s="24"/>
    </row>
    <row r="17" spans="2:10" ht="36" customHeight="1">
      <c r="B17" s="8">
        <v>4</v>
      </c>
      <c r="C17" s="8">
        <v>926</v>
      </c>
      <c r="D17" s="8">
        <v>92605</v>
      </c>
      <c r="E17" s="8">
        <v>2820</v>
      </c>
      <c r="F17" s="95" t="s">
        <v>131</v>
      </c>
      <c r="G17" s="27" t="s">
        <v>156</v>
      </c>
      <c r="H17" s="75">
        <v>230000</v>
      </c>
      <c r="I17" s="54"/>
      <c r="J17" s="24"/>
    </row>
    <row r="18" spans="2:10" ht="27.75" customHeight="1">
      <c r="B18" s="8"/>
      <c r="C18" s="8"/>
      <c r="D18" s="8"/>
      <c r="E18" s="8"/>
      <c r="F18" s="95"/>
      <c r="G18" s="27"/>
      <c r="H18" s="74"/>
      <c r="J18" s="24"/>
    </row>
    <row r="19" spans="2:8" ht="18" customHeight="1">
      <c r="B19" s="148" t="s">
        <v>24</v>
      </c>
      <c r="C19" s="149"/>
      <c r="D19" s="149"/>
      <c r="E19" s="149"/>
      <c r="F19" s="150"/>
      <c r="G19" s="36"/>
      <c r="H19" s="77">
        <f>SUM(H10:H18)</f>
        <v>447025.64</v>
      </c>
    </row>
    <row r="20" spans="2:8" ht="12.75">
      <c r="B20" s="10"/>
      <c r="C20" s="10"/>
      <c r="D20" s="10"/>
      <c r="E20" s="10"/>
      <c r="F20" s="10"/>
      <c r="G20" s="10"/>
      <c r="H20" s="10"/>
    </row>
    <row r="21" spans="2:8" ht="12.75">
      <c r="B21" s="10"/>
      <c r="C21" s="10"/>
      <c r="D21" s="10"/>
      <c r="E21" s="10"/>
      <c r="F21" s="10"/>
      <c r="G21" s="10"/>
      <c r="H21" s="10"/>
    </row>
    <row r="22" spans="2:8" ht="12.75">
      <c r="B22" s="10"/>
      <c r="C22" s="10"/>
      <c r="D22" s="10"/>
      <c r="E22" s="10"/>
      <c r="F22" s="10"/>
      <c r="G22" s="10"/>
      <c r="H22" s="10"/>
    </row>
    <row r="23" spans="2:8" ht="12.75">
      <c r="B23" s="10"/>
      <c r="C23" s="10"/>
      <c r="D23" s="10"/>
      <c r="E23" s="10"/>
      <c r="F23" s="10"/>
      <c r="G23" s="10"/>
      <c r="H23" s="10"/>
    </row>
  </sheetData>
  <sheetProtection/>
  <mergeCells count="3">
    <mergeCell ref="B5:H5"/>
    <mergeCell ref="B19:F19"/>
    <mergeCell ref="C2:F3"/>
  </mergeCells>
  <printOptions/>
  <pageMargins left="0.7" right="0.7" top="0.75" bottom="0.75" header="0.3" footer="0.3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2021-11-22T11:37:55Z</cp:lastPrinted>
  <dcterms:created xsi:type="dcterms:W3CDTF">1998-12-09T13:02:10Z</dcterms:created>
  <dcterms:modified xsi:type="dcterms:W3CDTF">2021-11-22T12:24:32Z</dcterms:modified>
  <cp:category/>
  <cp:version/>
  <cp:contentType/>
  <cp:contentStatus/>
</cp:coreProperties>
</file>