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marci\Desktop\Plac zabwa Suchedniów\PLAC ZABAW - PDF\"/>
    </mc:Choice>
  </mc:AlternateContent>
  <xr:revisionPtr revIDLastSave="0" documentId="13_ncr:1_{D7E2BBFD-E055-4ECD-B669-40F58CF4D61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RZEDMIAR ROBÓT" sheetId="1" r:id="rId1"/>
    <sheet name="STRONA NR 2" sheetId="3" r:id="rId2"/>
    <sheet name="STRONA NR 1. P.R." sheetId="2" r:id="rId3"/>
  </sheets>
  <definedNames>
    <definedName name="_xlnm.Print_Area" localSheetId="0">'PRZEDMIAR ROBÓT'!$B$1:$F$27</definedName>
    <definedName name="_xlnm.Print_Area" localSheetId="2">'STRONA NR 1. P.R.'!$B$1:$C$40</definedName>
    <definedName name="_xlnm.Print_Area" localSheetId="1">'STRONA NR 2'!$B$1:$C$38</definedName>
  </definedNames>
  <calcPr calcId="191029" iterate="1" fullPrecision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1" i="1"/>
  <c r="F16" i="1" s="1"/>
  <c r="F10" i="1" l="1"/>
  <c r="F12" i="1" s="1"/>
  <c r="F14" i="1" l="1"/>
  <c r="F15" i="1" s="1"/>
</calcChain>
</file>

<file path=xl/sharedStrings.xml><?xml version="1.0" encoding="utf-8"?>
<sst xmlns="http://schemas.openxmlformats.org/spreadsheetml/2006/main" count="108" uniqueCount="88">
  <si>
    <t>Lp.</t>
  </si>
  <si>
    <t>Opis i wyliczenia</t>
  </si>
  <si>
    <t>j.m.</t>
  </si>
  <si>
    <t>Razem</t>
  </si>
  <si>
    <t>45111291-4</t>
  </si>
  <si>
    <t>1.</t>
  </si>
  <si>
    <t>45111300-1</t>
  </si>
  <si>
    <t>ROBOTY ROZBIÓRKOWE</t>
  </si>
  <si>
    <t>m2</t>
  </si>
  <si>
    <t>m</t>
  </si>
  <si>
    <t>m3</t>
  </si>
  <si>
    <t>45111200-0</t>
  </si>
  <si>
    <t>KNR 2-01 0121-02</t>
  </si>
  <si>
    <t>KNR 2-31 0101-01</t>
  </si>
  <si>
    <t>KNR 2-31 0401-06</t>
  </si>
  <si>
    <t>KNR 2-01 0211-05</t>
  </si>
  <si>
    <t>45233200-1</t>
  </si>
  <si>
    <t>KNR 2-31 0103-04</t>
  </si>
  <si>
    <t>Mechaniczne profilowanie i zagęszczenie podłoża pod warstwy konstrukcyjne nawierzchni w gruncie kat. I-IV</t>
  </si>
  <si>
    <t>KNR 2-31 0407-03</t>
  </si>
  <si>
    <t>KNR AT-33
0404-02
analogia</t>
  </si>
  <si>
    <t>45112710-5</t>
  </si>
  <si>
    <t>KSZTAŁTOWANIE TERENOW ZIELONYCH</t>
  </si>
  <si>
    <t>KNR 2-01 0510-01</t>
  </si>
  <si>
    <t>kalkulacja własna</t>
  </si>
  <si>
    <t>I.</t>
  </si>
  <si>
    <t>2.</t>
  </si>
  <si>
    <t>4.</t>
  </si>
  <si>
    <t>5.</t>
  </si>
  <si>
    <t>II.</t>
  </si>
  <si>
    <t>Sporządził :</t>
  </si>
  <si>
    <t xml:space="preserve"> 45212200-8</t>
  </si>
  <si>
    <t xml:space="preserve">Podstawa    kod CPV </t>
  </si>
  <si>
    <t>Rowki pod obrzeża i ławy o wymiarach 30x40 cm w gruncie kat.I-IV</t>
  </si>
  <si>
    <t>kpl.</t>
  </si>
  <si>
    <t>Kalkulacja własna</t>
  </si>
  <si>
    <t>ROBOTY W ZAKRESIE ZAGOSPODAROWANIE TERENU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</si>
  <si>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</si>
  <si>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</si>
  <si>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</si>
  <si>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</si>
  <si>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</si>
  <si>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</si>
  <si>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</si>
  <si>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</si>
  <si>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</si>
  <si>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16.</t>
  </si>
  <si>
    <t>17.</t>
  </si>
  <si>
    <t>I.I</t>
  </si>
  <si>
    <t>KODY CPV:</t>
  </si>
  <si>
    <r>
      <rPr>
        <b/>
        <i/>
        <sz val="11"/>
        <color theme="0"/>
        <rFont val="Arial Narrow"/>
        <family val="2"/>
        <charset val="238"/>
      </rPr>
      <t>.</t>
    </r>
    <r>
      <rPr>
        <b/>
        <i/>
        <sz val="11"/>
        <rFont val="Arial Narrow"/>
        <family val="2"/>
        <charset val="238"/>
      </rPr>
      <t>-45111291-4 - ROBOTY W ZAKRESIE ZAGOSPODAROWANIE TERENU.</t>
    </r>
  </si>
  <si>
    <t>LOKALIZACJA INWESTYCJI:</t>
  </si>
  <si>
    <r>
      <rPr>
        <i/>
        <u/>
        <sz val="11"/>
        <rFont val="Arial Narrow"/>
        <family val="2"/>
        <charset val="238"/>
      </rPr>
      <t>Ogólna charakterystyka robót</t>
    </r>
    <r>
      <rPr>
        <i/>
        <sz val="11"/>
        <rFont val="Arial Narrow"/>
        <family val="2"/>
        <charset val="238"/>
      </rPr>
      <t xml:space="preserve">: </t>
    </r>
  </si>
  <si>
    <t>II.I</t>
  </si>
  <si>
    <t>II.II</t>
  </si>
  <si>
    <t>II.III</t>
  </si>
  <si>
    <t>II.IV</t>
  </si>
  <si>
    <t>ROBOTY BUDOWLANE W ZAKRESIE REMONTU PLACU ZABAW</t>
  </si>
  <si>
    <t>ROBOTY W ZAKRESIE PRZYGOTOWANIA TERENU I ROBOTY ZIEMNE</t>
  </si>
  <si>
    <t>ROBOTY W ZAKRESIE NAWIERZCHNI</t>
  </si>
  <si>
    <t>URZĄDZENIA PLACU ZABAW</t>
  </si>
  <si>
    <t>43325000-7</t>
  </si>
  <si>
    <t>Wykonanie trawników - humusowanie z obsianiem trawą przy grubości warstwy humusu 10 cm</t>
  </si>
  <si>
    <t>szt.</t>
  </si>
  <si>
    <t>Zakup i montaż - Tablica informacyjna z regulaminem placu zabaw</t>
  </si>
  <si>
    <t>Zakres inwestycji obejmuje wykonanie wszelkich robót budowlanych niezbędnych do zrealizowania w/w zadania między innymi:
 	obsługę geodezyjną budowy;
 	zdjęcie warstwy organicznej gruntu w zakresie projektowanej inwestycji;
 	rozebranie istniejących warstw nawierzchni;  
 	wykopy pod warstwy konstrukcyjne nawierzchni placu zabaw; 
 	wykonanie warstw konstrukcyjnych placu zabaw;                                                                                                                         montaż użądzeń placu zabaw                                                                                                                                                                    wykonanie nawierzchni placu zabaw;   
 	humusowanie z obsianiem trawą terenów zielonych.</t>
  </si>
  <si>
    <t>3.</t>
  </si>
  <si>
    <t>14.</t>
  </si>
  <si>
    <t>Demontaż istniejących urządzeń z odwozem do 10 km i zeskładowaniem w sposób zapewniający ich ponowny montaż</t>
  </si>
  <si>
    <t>Karuzela tarczowa - zgodna z dokumentacją projektową</t>
  </si>
  <si>
    <t>„Przebudowa placu zabaw w miejscowości Suchedniów, na działce numer ewidencyjny 6567/82”</t>
  </si>
  <si>
    <r>
      <rPr>
        <i/>
        <sz val="12"/>
        <rFont val="Arial Narrow"/>
        <family val="2"/>
        <charset val="238"/>
      </rPr>
      <t>Nazwa inwestycji:</t>
    </r>
    <r>
      <rPr>
        <b/>
        <i/>
        <sz val="12"/>
        <rFont val="Arial Narrow"/>
        <family val="2"/>
        <charset val="238"/>
      </rPr>
      <t xml:space="preserve"> </t>
    </r>
    <r>
      <rPr>
        <b/>
        <i/>
        <sz val="13"/>
        <rFont val="Arial Narrow"/>
        <family val="2"/>
        <charset val="238"/>
      </rPr>
      <t>„Przebudowa placu zabaw w miejscowości Suchedniów, 
na działce numer ewidencyjny 6567/82”</t>
    </r>
  </si>
  <si>
    <t>MAJ 2025r.</t>
  </si>
  <si>
    <r>
      <rPr>
        <i/>
        <u/>
        <sz val="11"/>
        <rFont val="Arial Narrow"/>
        <family val="2"/>
        <charset val="238"/>
      </rPr>
      <t>Zamawiający</t>
    </r>
    <r>
      <rPr>
        <i/>
        <sz val="11"/>
        <rFont val="Arial Narrow"/>
        <family val="2"/>
        <charset val="238"/>
      </rPr>
      <t xml:space="preserve">: </t>
    </r>
    <r>
      <rPr>
        <b/>
        <i/>
        <sz val="11"/>
        <rFont val="Arial Narrow"/>
        <family val="2"/>
        <charset val="238"/>
      </rPr>
      <t>GMINA SUCHEDNIÓW 
                           ul. FABRYCZNA 5 
                          26-130 SUCHEDNIÓW</t>
    </r>
  </si>
  <si>
    <r>
      <rPr>
        <i/>
        <u/>
        <sz val="11"/>
        <rFont val="Arial Narrow"/>
        <family val="2"/>
        <charset val="238"/>
      </rPr>
      <t>Data opracowania :</t>
    </r>
    <r>
      <rPr>
        <i/>
        <sz val="11"/>
        <rFont val="Arial Narrow"/>
        <family val="2"/>
        <charset val="238"/>
      </rPr>
      <t xml:space="preserve"> </t>
    </r>
    <r>
      <rPr>
        <b/>
        <i/>
        <sz val="11"/>
        <rFont val="Arial Narrow"/>
        <family val="2"/>
        <charset val="238"/>
      </rPr>
      <t>01.05.2025r.</t>
    </r>
  </si>
  <si>
    <r>
      <rPr>
        <b/>
        <i/>
        <sz val="11"/>
        <color theme="0"/>
        <rFont val="Arial Narrow"/>
        <family val="2"/>
        <charset val="238"/>
      </rPr>
      <t>.</t>
    </r>
    <r>
      <rPr>
        <b/>
        <i/>
        <sz val="11"/>
        <rFont val="Arial Narrow"/>
        <family val="2"/>
        <charset val="238"/>
      </rPr>
      <t>-działka nr ewid. 6567/82, województwo: Świętokrzyskie; Powiat: SKARŻYSKI; 
Jednostka ewidencyjna: Suchedniów - miasto; Obręb: 0001 Suchedniów</t>
    </r>
  </si>
  <si>
    <t>Mechaniczne wykonanie koryta na całej szerokości boiska w gruncie kat. I-IV głębokości 30 cm</t>
  </si>
  <si>
    <t xml:space="preserve">Górna warstwa - użytkowa grubości około 30cm, piasek wolny od cząstek gliny i mułu, frakcja 0,2-2,0mm  </t>
  </si>
  <si>
    <t>Huśtawka bocianie gniazdo - ponowny montaż istniejącego urządzenia</t>
  </si>
  <si>
    <t>Huśtawka podwójna - ponowny montaż istniejącego urządzenia</t>
  </si>
  <si>
    <t xml:space="preserve">Zabawka Lokomotywa - zgodna z dokumentacją projektową  </t>
  </si>
  <si>
    <t xml:space="preserve">Zestaw zabawowy - zgodny z dokumentacją projektową  </t>
  </si>
  <si>
    <t xml:space="preserve">Piaskownica z torem do gry w kapsle - zgodna z dokumentacją projektową  </t>
  </si>
  <si>
    <t>Roboty ziemne wykonywane koparkami przedsiębiernymi 0.40 m3 w ziemi kat.I-IV uprzednio zmagazynowanej w hałdach z transportem urobku samochodami samowyładowczymi na odległość do 3 km</t>
  </si>
  <si>
    <t>Roboty pomiarowe przy powierzchniowych robotach ziemnych - plac zabaw</t>
  </si>
  <si>
    <t>Ławka parkowa z oparciem - oczyszczenie i zaimpregnowanie / pomalowanie</t>
  </si>
  <si>
    <t>Obramowanie elastycznym krawężnikiem z granulatu gumowego 5x25cm na ławie betonowej z oporem z betonu klasy C8/10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</si>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</sst>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_-;\-* #,##0.000_-;_-* &quot;-&quot;??_-;_-@_-"/>
    <numFmt numFmtId="165" formatCode="_-* #,##0.00\ _z_ł_-;\-* #,##0.00\ _z_ł_-;_-* &quot;-&quot;??\ _z_ł_-;_-@_-"/>
  </numFmts>
  <fonts count="2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4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i/>
      <sz val="16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i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4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12"/>
      <color rgb="FFFF0000"/>
      <name val="Arial Narrow"/>
      <family val="2"/>
      <charset val="238"/>
    </font>
    <font>
      <b/>
      <i/>
      <sz val="11"/>
      <color theme="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i/>
      <u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b/>
      <i/>
      <sz val="13.5"/>
      <color rgb="FFFF0000"/>
      <name val="Arial Narrow"/>
      <family val="2"/>
      <charset val="238"/>
    </font>
    <font>
      <b/>
      <i/>
      <sz val="13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justify" vertical="center"/>
    </xf>
    <xf numFmtId="4" fontId="10" fillId="0" borderId="1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1" applyNumberFormat="1" applyFont="1" applyAlignment="1">
      <alignment vertical="center"/>
    </xf>
    <xf numFmtId="43" fontId="7" fillId="0" borderId="0" xfId="1" applyFont="1" applyAlignment="1">
      <alignment vertical="center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8" fillId="0" borderId="0" xfId="0" applyFont="1"/>
    <xf numFmtId="43" fontId="11" fillId="0" borderId="1" xfId="1" applyFont="1" applyFill="1" applyBorder="1" applyAlignment="1">
      <alignment vertical="center"/>
    </xf>
    <xf numFmtId="165" fontId="7" fillId="0" borderId="0" xfId="0" applyNumberFormat="1" applyFont="1" applyAlignment="1">
      <alignment vertical="center"/>
    </xf>
    <xf numFmtId="0" fontId="19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9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8" fillId="0" borderId="0" xfId="0" applyFont="1"/>
    <xf numFmtId="0" fontId="17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43" fontId="7" fillId="0" borderId="1" xfId="1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left" wrapText="1"/>
    </xf>
  </cellXfs>
  <cellStyles count="3">
    <cellStyle name="Dziesiętny" xfId="1" builtinId="3"/>
    <cellStyle name="Dziesiętny 2" xfId="2" xr:uid="{723FBF9E-07C2-4992-9CDA-45C84934BA1D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7"/>
  <sheetViews>
    <sheetView view="pageBreakPreview" zoomScale="85" zoomScaleNormal="85" zoomScaleSheetLayoutView="85" workbookViewId="0">
      <selection activeCell="D37" sqref="D37"/>
    </sheetView>
  </sheetViews>
  <sheetFormatPr defaultRowHeight="15.75" x14ac:dyDescent="0.25"/>
  <cols>
    <col min="1" max="1" width="16.28515625" style="7" customWidth="1"/>
    <col min="2" max="2" width="4.85546875" style="19" customWidth="1"/>
    <col min="3" max="3" width="12" style="10" customWidth="1"/>
    <col min="4" max="4" width="72.140625" style="8" customWidth="1"/>
    <col min="5" max="5" width="4.7109375" style="14" customWidth="1"/>
    <col min="6" max="6" width="9.28515625" style="11" customWidth="1"/>
    <col min="7" max="7" width="2.28515625" style="8" customWidth="1"/>
    <col min="8" max="8" width="14.42578125" style="8" customWidth="1"/>
    <col min="9" max="9" width="19.42578125" style="8" customWidth="1"/>
    <col min="10" max="16384" width="9.140625" style="8"/>
  </cols>
  <sheetData>
    <row r="2" spans="1:8" ht="18" x14ac:dyDescent="0.25">
      <c r="B2" s="44" t="s">
        <v>87</v>
      </c>
      <c r="C2" s="44"/>
      <c r="D2" s="44"/>
      <c r="E2" s="44"/>
      <c r="F2" s="44"/>
    </row>
    <row r="3" spans="1:8" s="10" customFormat="1" ht="47.25" customHeight="1" x14ac:dyDescent="0.25">
      <c r="A3" s="9"/>
      <c r="B3" s="4" t="s">
        <v>0</v>
      </c>
      <c r="C3" s="4" t="s">
        <v>32</v>
      </c>
      <c r="D3" s="5" t="s">
        <v>1</v>
      </c>
      <c r="E3" s="6" t="s">
        <v>2</v>
      </c>
      <c r="F3" s="6" t="s">
        <v>3</v>
      </c>
    </row>
    <row r="4" spans="1:8" ht="19.5" customHeight="1" x14ac:dyDescent="0.25">
      <c r="B4" s="16" t="s">
        <v>25</v>
      </c>
      <c r="C4" s="37" t="s">
        <v>4</v>
      </c>
      <c r="D4" s="47" t="s">
        <v>36</v>
      </c>
      <c r="E4" s="48"/>
      <c r="F4" s="48"/>
    </row>
    <row r="5" spans="1:8" ht="19.5" customHeight="1" x14ac:dyDescent="0.25">
      <c r="B5" s="17" t="s">
        <v>48</v>
      </c>
      <c r="C5" s="38" t="s">
        <v>6</v>
      </c>
      <c r="D5" s="49" t="s">
        <v>7</v>
      </c>
      <c r="E5" s="50"/>
      <c r="F5" s="50"/>
    </row>
    <row r="6" spans="1:8" ht="32.25" customHeight="1" x14ac:dyDescent="0.25">
      <c r="B6" s="32" t="s">
        <v>5</v>
      </c>
      <c r="C6" s="39" t="s">
        <v>24</v>
      </c>
      <c r="D6" s="15" t="s">
        <v>68</v>
      </c>
      <c r="E6" s="26" t="s">
        <v>34</v>
      </c>
      <c r="F6" s="21">
        <v>1</v>
      </c>
    </row>
    <row r="7" spans="1:8" ht="18.75" customHeight="1" x14ac:dyDescent="0.25">
      <c r="B7" s="18" t="s">
        <v>29</v>
      </c>
      <c r="C7" s="40" t="s">
        <v>31</v>
      </c>
      <c r="D7" s="45" t="s">
        <v>57</v>
      </c>
      <c r="E7" s="45"/>
      <c r="F7" s="45"/>
    </row>
    <row r="8" spans="1:8" ht="26.25" customHeight="1" x14ac:dyDescent="0.25">
      <c r="B8" s="17" t="s">
        <v>53</v>
      </c>
      <c r="C8" s="41" t="s">
        <v>11</v>
      </c>
      <c r="D8" s="46" t="s">
        <v>58</v>
      </c>
      <c r="E8" s="46"/>
      <c r="F8" s="46"/>
    </row>
    <row r="9" spans="1:8" ht="33.75" customHeight="1" x14ac:dyDescent="0.25">
      <c r="B9" s="32" t="s">
        <v>26</v>
      </c>
      <c r="C9" s="42" t="s">
        <v>12</v>
      </c>
      <c r="D9" s="34" t="s">
        <v>84</v>
      </c>
      <c r="E9" s="35" t="s">
        <v>8</v>
      </c>
      <c r="F9" s="36">
        <f>14*17</f>
        <v>238</v>
      </c>
    </row>
    <row r="10" spans="1:8" ht="31.5" x14ac:dyDescent="0.25">
      <c r="B10" s="32" t="s">
        <v>66</v>
      </c>
      <c r="C10" s="42" t="s">
        <v>13</v>
      </c>
      <c r="D10" s="34" t="s">
        <v>76</v>
      </c>
      <c r="E10" s="35" t="s">
        <v>8</v>
      </c>
      <c r="F10" s="36">
        <f>F9</f>
        <v>238</v>
      </c>
    </row>
    <row r="11" spans="1:8" ht="27.75" customHeight="1" x14ac:dyDescent="0.25">
      <c r="B11" s="32" t="s">
        <v>27</v>
      </c>
      <c r="C11" s="42" t="s">
        <v>14</v>
      </c>
      <c r="D11" s="34" t="s">
        <v>33</v>
      </c>
      <c r="E11" s="35" t="s">
        <v>9</v>
      </c>
      <c r="F11" s="36">
        <f>2*14+2*16.5</f>
        <v>61</v>
      </c>
    </row>
    <row r="12" spans="1:8" ht="47.25" x14ac:dyDescent="0.25">
      <c r="B12" s="32" t="s">
        <v>28</v>
      </c>
      <c r="C12" s="42" t="s">
        <v>15</v>
      </c>
      <c r="D12" s="34" t="s">
        <v>83</v>
      </c>
      <c r="E12" s="35" t="s">
        <v>10</v>
      </c>
      <c r="F12" s="36">
        <f>F10*0.3+F11*0.3*0.3</f>
        <v>76.89</v>
      </c>
    </row>
    <row r="13" spans="1:8" ht="25.5" customHeight="1" x14ac:dyDescent="0.25">
      <c r="B13" s="17" t="s">
        <v>54</v>
      </c>
      <c r="C13" s="41" t="s">
        <v>16</v>
      </c>
      <c r="D13" s="46" t="s">
        <v>59</v>
      </c>
      <c r="E13" s="46"/>
      <c r="F13" s="46"/>
    </row>
    <row r="14" spans="1:8" ht="32.25" customHeight="1" x14ac:dyDescent="0.25">
      <c r="B14" s="32" t="s">
        <v>37</v>
      </c>
      <c r="C14" s="42" t="s">
        <v>17</v>
      </c>
      <c r="D14" s="34" t="s">
        <v>18</v>
      </c>
      <c r="E14" s="35" t="s">
        <v>8</v>
      </c>
      <c r="F14" s="36">
        <f>F10</f>
        <v>238</v>
      </c>
    </row>
    <row r="15" spans="1:8" ht="40.5" customHeight="1" x14ac:dyDescent="0.25">
      <c r="B15" s="32" t="s">
        <v>38</v>
      </c>
      <c r="C15" s="42" t="s">
        <v>20</v>
      </c>
      <c r="D15" s="34" t="s">
        <v>77</v>
      </c>
      <c r="E15" s="35" t="s">
        <v>8</v>
      </c>
      <c r="F15" s="36">
        <f>F14</f>
        <v>238</v>
      </c>
      <c r="H15" s="22"/>
    </row>
    <row r="16" spans="1:8" ht="36" customHeight="1" x14ac:dyDescent="0.25">
      <c r="B16" s="32" t="s">
        <v>39</v>
      </c>
      <c r="C16" s="42" t="s">
        <v>19</v>
      </c>
      <c r="D16" s="34" t="s">
        <v>86</v>
      </c>
      <c r="E16" s="35" t="s">
        <v>9</v>
      </c>
      <c r="F16" s="36">
        <f>F11</f>
        <v>61</v>
      </c>
    </row>
    <row r="17" spans="2:9" ht="15" customHeight="1" x14ac:dyDescent="0.25">
      <c r="B17" s="17" t="s">
        <v>55</v>
      </c>
      <c r="C17" s="41" t="s">
        <v>61</v>
      </c>
      <c r="D17" s="43" t="s">
        <v>60</v>
      </c>
      <c r="E17" s="43"/>
      <c r="F17" s="43"/>
    </row>
    <row r="18" spans="2:9" ht="28.5" customHeight="1" x14ac:dyDescent="0.25">
      <c r="B18" s="32" t="s">
        <v>40</v>
      </c>
      <c r="C18" s="42" t="s">
        <v>35</v>
      </c>
      <c r="D18" s="15" t="s">
        <v>79</v>
      </c>
      <c r="E18" s="35" t="s">
        <v>63</v>
      </c>
      <c r="F18" s="36">
        <v>1</v>
      </c>
    </row>
    <row r="19" spans="2:9" ht="28.5" customHeight="1" x14ac:dyDescent="0.25">
      <c r="B19" s="32" t="s">
        <v>41</v>
      </c>
      <c r="C19" s="42" t="s">
        <v>35</v>
      </c>
      <c r="D19" s="15" t="s">
        <v>78</v>
      </c>
      <c r="E19" s="35" t="s">
        <v>63</v>
      </c>
      <c r="F19" s="36">
        <v>1</v>
      </c>
    </row>
    <row r="20" spans="2:9" ht="28.5" customHeight="1" x14ac:dyDescent="0.25">
      <c r="B20" s="32" t="s">
        <v>42</v>
      </c>
      <c r="C20" s="42" t="s">
        <v>35</v>
      </c>
      <c r="D20" s="15" t="s">
        <v>69</v>
      </c>
      <c r="E20" s="35" t="s">
        <v>63</v>
      </c>
      <c r="F20" s="36">
        <v>1</v>
      </c>
    </row>
    <row r="21" spans="2:9" ht="28.5" customHeight="1" x14ac:dyDescent="0.25">
      <c r="B21" s="32" t="s">
        <v>43</v>
      </c>
      <c r="C21" s="42" t="s">
        <v>35</v>
      </c>
      <c r="D21" s="15" t="s">
        <v>80</v>
      </c>
      <c r="E21" s="35" t="s">
        <v>63</v>
      </c>
      <c r="F21" s="36">
        <v>1</v>
      </c>
    </row>
    <row r="22" spans="2:9" ht="28.5" customHeight="1" x14ac:dyDescent="0.25">
      <c r="B22" s="32" t="s">
        <v>44</v>
      </c>
      <c r="C22" s="42" t="s">
        <v>35</v>
      </c>
      <c r="D22" s="15" t="s">
        <v>81</v>
      </c>
      <c r="E22" s="35" t="s">
        <v>63</v>
      </c>
      <c r="F22" s="36">
        <v>1</v>
      </c>
    </row>
    <row r="23" spans="2:9" ht="28.5" customHeight="1" x14ac:dyDescent="0.25">
      <c r="B23" s="32" t="s">
        <v>67</v>
      </c>
      <c r="C23" s="42" t="s">
        <v>35</v>
      </c>
      <c r="D23" s="15" t="s">
        <v>82</v>
      </c>
      <c r="E23" s="35" t="s">
        <v>63</v>
      </c>
      <c r="F23" s="36">
        <v>1</v>
      </c>
    </row>
    <row r="24" spans="2:9" ht="35.25" customHeight="1" x14ac:dyDescent="0.25">
      <c r="B24" s="32" t="s">
        <v>45</v>
      </c>
      <c r="C24" s="42" t="s">
        <v>35</v>
      </c>
      <c r="D24" s="15" t="s">
        <v>85</v>
      </c>
      <c r="E24" s="35" t="s">
        <v>63</v>
      </c>
      <c r="F24" s="36">
        <v>4</v>
      </c>
    </row>
    <row r="25" spans="2:9" ht="30.75" customHeight="1" x14ac:dyDescent="0.25">
      <c r="B25" s="32" t="s">
        <v>46</v>
      </c>
      <c r="C25" s="42" t="s">
        <v>35</v>
      </c>
      <c r="D25" s="15" t="s">
        <v>64</v>
      </c>
      <c r="E25" s="35" t="s">
        <v>63</v>
      </c>
      <c r="F25" s="36">
        <v>1</v>
      </c>
    </row>
    <row r="26" spans="2:9" x14ac:dyDescent="0.25">
      <c r="B26" s="17" t="s">
        <v>56</v>
      </c>
      <c r="C26" s="41" t="s">
        <v>21</v>
      </c>
      <c r="D26" s="51" t="s">
        <v>22</v>
      </c>
      <c r="E26" s="52"/>
      <c r="F26" s="53"/>
      <c r="I26" s="12"/>
    </row>
    <row r="27" spans="2:9" ht="31.5" x14ac:dyDescent="0.25">
      <c r="B27" s="32" t="s">
        <v>47</v>
      </c>
      <c r="C27" s="39" t="s">
        <v>23</v>
      </c>
      <c r="D27" s="15" t="s">
        <v>62</v>
      </c>
      <c r="E27" s="26" t="s">
        <v>8</v>
      </c>
      <c r="F27" s="21">
        <v>70</v>
      </c>
      <c r="I27" s="12"/>
    </row>
  </sheetData>
  <mergeCells count="7">
    <mergeCell ref="B2:F2"/>
    <mergeCell ref="D7:F7"/>
    <mergeCell ref="D8:F8"/>
    <mergeCell ref="D13:F13"/>
    <mergeCell ref="D4:F4"/>
    <mergeCell ref="D5:F5"/>
    <mergeCell ref="D26:F26"/>
  </mergeCells>
  <phoneticPr fontId="1" type="noConversion"/>
  <pageMargins left="0.70866141732283472" right="0.31496062992125984" top="0.74803149606299213" bottom="0.74803149606299213" header="0.31496062992125984" footer="0.31496062992125984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24E1D-4C0C-40CE-B507-AB47B7DC254B}">
  <dimension ref="B2:C39"/>
  <sheetViews>
    <sheetView view="pageBreakPreview" zoomScale="115" zoomScaleNormal="70" zoomScaleSheetLayoutView="115" workbookViewId="0">
      <selection activeCell="B5" sqref="B5:C5"/>
    </sheetView>
  </sheetViews>
  <sheetFormatPr defaultRowHeight="15" x14ac:dyDescent="0.25"/>
  <cols>
    <col min="2" max="2" width="76.28515625" customWidth="1"/>
    <col min="3" max="3" width="15.5703125" customWidth="1"/>
  </cols>
  <sheetData>
    <row r="2" spans="2:3" ht="16.5" x14ac:dyDescent="0.3">
      <c r="B2" s="1"/>
      <c r="C2" s="1"/>
    </row>
    <row r="3" spans="2:3" ht="16.5" x14ac:dyDescent="0.3">
      <c r="B3" s="57" t="s">
        <v>52</v>
      </c>
      <c r="C3" s="57"/>
    </row>
    <row r="4" spans="2:3" ht="51.75" customHeight="1" x14ac:dyDescent="0.25">
      <c r="B4" s="58" t="s">
        <v>70</v>
      </c>
      <c r="C4" s="59"/>
    </row>
    <row r="5" spans="2:3" ht="165" customHeight="1" x14ac:dyDescent="0.25">
      <c r="B5" s="58" t="s">
        <v>65</v>
      </c>
      <c r="C5" s="59"/>
    </row>
    <row r="6" spans="2:3" ht="18" x14ac:dyDescent="0.25">
      <c r="B6" s="54"/>
      <c r="C6" s="55"/>
    </row>
    <row r="7" spans="2:3" ht="16.5" x14ac:dyDescent="0.3">
      <c r="B7" s="23"/>
      <c r="C7" s="23"/>
    </row>
    <row r="8" spans="2:3" ht="16.5" x14ac:dyDescent="0.3">
      <c r="B8" s="23"/>
      <c r="C8" s="23"/>
    </row>
    <row r="9" spans="2:3" ht="16.5" x14ac:dyDescent="0.3">
      <c r="B9" s="23"/>
      <c r="C9" s="23"/>
    </row>
    <row r="10" spans="2:3" ht="16.5" x14ac:dyDescent="0.3">
      <c r="B10" s="23"/>
      <c r="C10" s="23"/>
    </row>
    <row r="11" spans="2:3" ht="16.5" x14ac:dyDescent="0.3">
      <c r="B11" s="23"/>
      <c r="C11" s="23"/>
    </row>
    <row r="12" spans="2:3" ht="19.5" customHeight="1" x14ac:dyDescent="0.3">
      <c r="B12" s="23"/>
      <c r="C12" s="23"/>
    </row>
    <row r="13" spans="2:3" ht="16.5" x14ac:dyDescent="0.3">
      <c r="B13" s="23"/>
      <c r="C13" s="23"/>
    </row>
    <row r="14" spans="2:3" ht="16.5" x14ac:dyDescent="0.3">
      <c r="B14" s="23"/>
      <c r="C14" s="23"/>
    </row>
    <row r="15" spans="2:3" ht="19.5" customHeight="1" x14ac:dyDescent="0.3">
      <c r="B15" s="23"/>
      <c r="C15" s="23"/>
    </row>
    <row r="16" spans="2:3" ht="15.75" customHeight="1" x14ac:dyDescent="0.3">
      <c r="B16" s="23"/>
      <c r="C16" s="23"/>
    </row>
    <row r="17" spans="2:3" ht="16.5" x14ac:dyDescent="0.3">
      <c r="B17" s="23"/>
      <c r="C17" s="23"/>
    </row>
    <row r="18" spans="2:3" ht="15.75" customHeight="1" x14ac:dyDescent="0.3">
      <c r="B18" s="23"/>
      <c r="C18" s="23"/>
    </row>
    <row r="19" spans="2:3" ht="15.75" customHeight="1" x14ac:dyDescent="0.3">
      <c r="B19" s="23"/>
      <c r="C19" s="23"/>
    </row>
    <row r="20" spans="2:3" ht="16.5" x14ac:dyDescent="0.3">
      <c r="B20" s="23"/>
      <c r="C20" s="23"/>
    </row>
    <row r="21" spans="2:3" ht="18" customHeight="1" x14ac:dyDescent="0.3">
      <c r="B21" s="23"/>
      <c r="C21" s="23"/>
    </row>
    <row r="22" spans="2:3" ht="16.5" x14ac:dyDescent="0.3">
      <c r="B22" s="23"/>
      <c r="C22" s="23"/>
    </row>
    <row r="23" spans="2:3" ht="16.5" x14ac:dyDescent="0.3">
      <c r="B23" s="23"/>
      <c r="C23" s="23"/>
    </row>
    <row r="24" spans="2:3" ht="16.5" x14ac:dyDescent="0.3">
      <c r="B24" s="23"/>
      <c r="C24" s="23"/>
    </row>
    <row r="25" spans="2:3" ht="15.75" customHeight="1" x14ac:dyDescent="0.3">
      <c r="B25" s="23"/>
      <c r="C25" s="23"/>
    </row>
    <row r="26" spans="2:3" ht="15.75" customHeight="1" x14ac:dyDescent="0.3">
      <c r="B26" s="23"/>
      <c r="C26" s="23"/>
    </row>
    <row r="27" spans="2:3" ht="15.75" customHeight="1" x14ac:dyDescent="0.3">
      <c r="B27" s="23"/>
      <c r="C27" s="23"/>
    </row>
    <row r="28" spans="2:3" ht="15.75" customHeight="1" x14ac:dyDescent="0.3">
      <c r="B28" s="23"/>
      <c r="C28" s="23"/>
    </row>
    <row r="29" spans="2:3" ht="15.75" customHeight="1" x14ac:dyDescent="0.3">
      <c r="B29" s="23"/>
      <c r="C29" s="23"/>
    </row>
    <row r="30" spans="2:3" ht="16.5" x14ac:dyDescent="0.3">
      <c r="B30" s="23"/>
      <c r="C30" s="23"/>
    </row>
    <row r="31" spans="2:3" ht="16.5" x14ac:dyDescent="0.3">
      <c r="B31" s="23"/>
      <c r="C31" s="23"/>
    </row>
    <row r="32" spans="2:3" ht="16.5" x14ac:dyDescent="0.3">
      <c r="B32" s="60"/>
      <c r="C32" s="60"/>
    </row>
    <row r="33" spans="2:3" ht="16.5" x14ac:dyDescent="0.3">
      <c r="B33" s="60"/>
      <c r="C33" s="60"/>
    </row>
    <row r="34" spans="2:3" ht="16.5" x14ac:dyDescent="0.3">
      <c r="B34" s="60"/>
      <c r="C34" s="60"/>
    </row>
    <row r="35" spans="2:3" ht="15.75" customHeight="1" x14ac:dyDescent="0.3">
      <c r="B35" s="60"/>
      <c r="C35" s="60"/>
    </row>
    <row r="36" spans="2:3" ht="16.5" x14ac:dyDescent="0.3">
      <c r="B36" s="60"/>
      <c r="C36" s="60"/>
    </row>
    <row r="38" spans="2:3" x14ac:dyDescent="0.25">
      <c r="B38" s="56"/>
      <c r="C38" s="56"/>
    </row>
    <row r="39" spans="2:3" ht="15.75" customHeight="1" x14ac:dyDescent="0.25"/>
  </sheetData>
  <mergeCells count="10">
    <mergeCell ref="B6:C6"/>
    <mergeCell ref="B38:C38"/>
    <mergeCell ref="B3:C3"/>
    <mergeCell ref="B4:C4"/>
    <mergeCell ref="B5:C5"/>
    <mergeCell ref="B32:C32"/>
    <mergeCell ref="B33:C33"/>
    <mergeCell ref="B34:C34"/>
    <mergeCell ref="B35:C35"/>
    <mergeCell ref="B36:C36"/>
  </mergeCells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16A21-46F0-480E-BBCE-142660F6BA87}">
  <dimension ref="B2:C40"/>
  <sheetViews>
    <sheetView tabSelected="1" view="pageBreakPreview" topLeftCell="A10" zoomScaleNormal="100" zoomScaleSheetLayoutView="100" workbookViewId="0">
      <selection activeCell="B11" sqref="B11"/>
    </sheetView>
  </sheetViews>
  <sheetFormatPr defaultRowHeight="15" x14ac:dyDescent="0.25"/>
  <cols>
    <col min="2" max="2" width="76.28515625" customWidth="1"/>
    <col min="3" max="3" width="15.5703125" customWidth="1"/>
  </cols>
  <sheetData>
    <row r="2" spans="2:3" ht="16.5" x14ac:dyDescent="0.3">
      <c r="B2" s="1"/>
      <c r="C2" s="1" t="s">
        <v>72</v>
      </c>
    </row>
    <row r="3" spans="2:3" ht="20.25" x14ac:dyDescent="0.3">
      <c r="B3" s="61" t="s">
        <v>87</v>
      </c>
      <c r="C3" s="61"/>
    </row>
    <row r="4" spans="2:3" ht="72" customHeight="1" x14ac:dyDescent="0.25">
      <c r="B4" s="54" t="s">
        <v>71</v>
      </c>
      <c r="C4" s="55"/>
    </row>
    <row r="5" spans="2:3" ht="15" customHeight="1" x14ac:dyDescent="0.25">
      <c r="B5" s="27"/>
      <c r="C5" s="28"/>
    </row>
    <row r="6" spans="2:3" ht="15" customHeight="1" x14ac:dyDescent="0.25">
      <c r="B6" s="27"/>
      <c r="C6" s="28"/>
    </row>
    <row r="7" spans="2:3" ht="15" customHeight="1" x14ac:dyDescent="0.25">
      <c r="B7" s="27"/>
      <c r="C7" s="28"/>
    </row>
    <row r="8" spans="2:3" ht="15" customHeight="1" x14ac:dyDescent="0.25">
      <c r="B8" s="27"/>
      <c r="C8" s="28"/>
    </row>
    <row r="9" spans="2:3" ht="15" customHeight="1" x14ac:dyDescent="0.25">
      <c r="B9" s="27"/>
      <c r="C9" s="28"/>
    </row>
    <row r="10" spans="2:3" ht="15" customHeight="1" x14ac:dyDescent="0.25">
      <c r="B10" s="27"/>
      <c r="C10" s="28"/>
    </row>
    <row r="11" spans="2:3" ht="49.5" x14ac:dyDescent="0.3">
      <c r="B11" s="29" t="s">
        <v>73</v>
      </c>
      <c r="C11" s="20"/>
    </row>
    <row r="12" spans="2:3" ht="16.5" x14ac:dyDescent="0.3">
      <c r="B12" s="30" t="s">
        <v>74</v>
      </c>
      <c r="C12" s="20"/>
    </row>
    <row r="13" spans="2:3" ht="18.75" customHeight="1" x14ac:dyDescent="0.3">
      <c r="B13" s="31"/>
      <c r="C13" s="20"/>
    </row>
    <row r="14" spans="2:3" ht="33" customHeight="1" x14ac:dyDescent="0.3">
      <c r="B14" s="62"/>
      <c r="C14" s="62"/>
    </row>
    <row r="15" spans="2:3" ht="16.5" x14ac:dyDescent="0.3">
      <c r="B15" s="62"/>
      <c r="C15" s="62"/>
    </row>
    <row r="16" spans="2:3" ht="16.5" x14ac:dyDescent="0.3">
      <c r="B16" s="62"/>
      <c r="C16" s="62"/>
    </row>
    <row r="17" spans="2:3" ht="16.5" x14ac:dyDescent="0.3">
      <c r="B17" s="13"/>
      <c r="C17" s="13"/>
    </row>
    <row r="18" spans="2:3" ht="16.5" x14ac:dyDescent="0.3">
      <c r="B18" s="24" t="s">
        <v>51</v>
      </c>
      <c r="C18" s="13"/>
    </row>
    <row r="19" spans="2:3" ht="33" x14ac:dyDescent="0.25">
      <c r="B19" s="33" t="s">
        <v>75</v>
      </c>
      <c r="C19" s="25"/>
    </row>
    <row r="20" spans="2:3" ht="18" customHeight="1" x14ac:dyDescent="0.3">
      <c r="B20" s="24" t="s">
        <v>49</v>
      </c>
      <c r="C20" s="13"/>
    </row>
    <row r="21" spans="2:3" ht="16.5" x14ac:dyDescent="0.3">
      <c r="B21" s="23" t="s">
        <v>50</v>
      </c>
      <c r="C21" s="23"/>
    </row>
    <row r="22" spans="2:3" ht="16.5" x14ac:dyDescent="0.3">
      <c r="B22" s="60"/>
      <c r="C22" s="60"/>
    </row>
    <row r="23" spans="2:3" ht="16.5" x14ac:dyDescent="0.3">
      <c r="B23" s="60"/>
      <c r="C23" s="60"/>
    </row>
    <row r="24" spans="2:3" ht="16.5" x14ac:dyDescent="0.3">
      <c r="B24" s="60"/>
      <c r="C24" s="60"/>
    </row>
    <row r="25" spans="2:3" ht="16.5" x14ac:dyDescent="0.3">
      <c r="B25" s="23"/>
      <c r="C25" s="23"/>
    </row>
    <row r="26" spans="2:3" ht="16.5" x14ac:dyDescent="0.3">
      <c r="B26" s="23"/>
      <c r="C26" s="23"/>
    </row>
    <row r="27" spans="2:3" ht="16.5" x14ac:dyDescent="0.3">
      <c r="B27" s="23"/>
      <c r="C27" s="23"/>
    </row>
    <row r="28" spans="2:3" ht="16.5" x14ac:dyDescent="0.3">
      <c r="B28" s="23"/>
      <c r="C28" s="23"/>
    </row>
    <row r="29" spans="2:3" ht="16.5" x14ac:dyDescent="0.3">
      <c r="B29" s="23"/>
      <c r="C29" s="23"/>
    </row>
    <row r="30" spans="2:3" ht="16.5" x14ac:dyDescent="0.3">
      <c r="B30" s="23"/>
      <c r="C30" s="23"/>
    </row>
    <row r="31" spans="2:3" ht="16.5" x14ac:dyDescent="0.3">
      <c r="B31" s="23"/>
      <c r="C31" s="23"/>
    </row>
    <row r="32" spans="2:3" ht="16.5" x14ac:dyDescent="0.3">
      <c r="B32" s="23"/>
      <c r="C32" s="23"/>
    </row>
    <row r="33" spans="2:3" ht="16.5" x14ac:dyDescent="0.3">
      <c r="B33" s="2" t="s">
        <v>30</v>
      </c>
      <c r="C33" s="1"/>
    </row>
    <row r="34" spans="2:3" ht="16.5" x14ac:dyDescent="0.3">
      <c r="B34" s="3"/>
      <c r="C34" s="1"/>
    </row>
    <row r="40" spans="2:3" x14ac:dyDescent="0.25">
      <c r="B40" s="56"/>
      <c r="C40" s="56"/>
    </row>
  </sheetData>
  <mergeCells count="9">
    <mergeCell ref="B23:C23"/>
    <mergeCell ref="B24:C24"/>
    <mergeCell ref="B40:C40"/>
    <mergeCell ref="B3:C3"/>
    <mergeCell ref="B4:C4"/>
    <mergeCell ref="B16:C16"/>
    <mergeCell ref="B14:C14"/>
    <mergeCell ref="B15:C15"/>
    <mergeCell ref="B22:C22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PRZEDMIAR ROBÓT</vt:lpstr>
      <vt:lpstr>STRONA NR 2</vt:lpstr>
      <vt:lpstr>STRONA NR 1. P.R.</vt:lpstr>
      <vt:lpstr>'PRZEDMIAR ROBÓT'!Obszar_wydruku</vt:lpstr>
      <vt:lpstr>'STRONA NR 1. P.R.'!Obszar_wydruku</vt:lpstr>
      <vt:lpstr>'STRONA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SYLWEK LIWOCHA</dc:creator>
  <cp:lastModifiedBy>Marcin Pgm</cp:lastModifiedBy>
  <cp:lastPrinted>2025-05-01T09:08:21Z</cp:lastPrinted>
  <dcterms:created xsi:type="dcterms:W3CDTF">2015-06-05T18:19:34Z</dcterms:created>
  <dcterms:modified xsi:type="dcterms:W3CDTF">2025-05-01T09:08:24Z</dcterms:modified>
</cp:coreProperties>
</file>