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35" activeTab="0"/>
  </bookViews>
  <sheets>
    <sheet name="3" sheetId="1" r:id="rId1"/>
    <sheet name="4" sheetId="2" r:id="rId2"/>
    <sheet name="5" sheetId="3" r:id="rId3"/>
    <sheet name="7" sheetId="4" r:id="rId4"/>
    <sheet name="8" sheetId="5" r:id="rId5"/>
    <sheet name="10" sheetId="6" r:id="rId6"/>
    <sheet name="12" sheetId="7" r:id="rId7"/>
    <sheet name="13" sheetId="8" r:id="rId8"/>
  </sheets>
  <definedNames/>
  <calcPr fullCalcOnLoad="1"/>
</workbook>
</file>

<file path=xl/sharedStrings.xml><?xml version="1.0" encoding="utf-8"?>
<sst xmlns="http://schemas.openxmlformats.org/spreadsheetml/2006/main" count="333" uniqueCount="197">
  <si>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</si>
  <si>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</si>
  <si>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</si>
  <si>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</si>
  <si>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</si>
  <si>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</si>
  <si>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</si>
  <si>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</si>
  <si>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</si>
  <si>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</si>
  <si>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</si>
  <si>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</si>
  <si>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</si>
  <si>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</si>
  <si>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</si>
  <si>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</si>
  <si>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</si>
  <si>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</si>
  <si>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</si>
  <si>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</si>
  <si>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</si>
  <si>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</si>
  <si>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</si>
  <si>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</si>
  <si>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</si>
  <si>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</si>
  <si>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</si>
  <si>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</si>
  <si>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</si>
  <si>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</si>
  <si>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</si>
  <si>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</si>
  <si>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</si>
  <si>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</si>
  <si>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</si>
  <si>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</si>
  <si>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</si>
  <si>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</si>
  <si>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Wydatki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</si>
  <si>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</si>
  <si>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</si>
  <si>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</si>
  <si>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</si>
  <si>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</si>
  <si>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</si>
  <si>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</si>
  <si>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</si>
  <si>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</si>
  <si>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</si>
  <si>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</si>
  <si>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</si>
  <si>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</si>
  <si>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</si>
  <si>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</si>
  <si>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</si>
  <si>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</si>
  <si>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wniesienie wkładów do spółek prawa handlowego</t>
  </si>
  <si>
    <t>Dochody</t>
  </si>
  <si>
    <t>wydatki bieżące</t>
  </si>
  <si>
    <t>Stan środków finansowych na początek roku</t>
  </si>
  <si>
    <t>Stan środków finansowych na koniec roku</t>
  </si>
  <si>
    <t>razem</t>
  </si>
  <si>
    <t>z dnia ..............................</t>
  </si>
  <si>
    <t>Treść</t>
  </si>
  <si>
    <t>Klasyfikacja
§</t>
  </si>
  <si>
    <t>Kwota</t>
  </si>
  <si>
    <t>Przychody ogółem:</t>
  </si>
  <si>
    <t>Kredyty</t>
  </si>
  <si>
    <t>§ 952</t>
  </si>
  <si>
    <t>1.1</t>
  </si>
  <si>
    <t>Kredyty zaciągnięte w związku z umową zawartą z podmiotem dysponujacym środkami pochodzącymi budżetu U.E.</t>
  </si>
  <si>
    <t>Pożyczki</t>
  </si>
  <si>
    <t>Pożyczki na finansowanie zadań realizowanych z udziałem środków pochodzących z budżetu U.E.</t>
  </si>
  <si>
    <t>§ 903</t>
  </si>
  <si>
    <t>§ 931</t>
  </si>
  <si>
    <t>4.1</t>
  </si>
  <si>
    <t>Papiery wartościowe (obligacje) których zbywalność jest ograniczona, emitowane w związku z umową zawartą z podmiotem dysponujacym środkami pochodzacymi budżetu U.E.</t>
  </si>
  <si>
    <t>§ 957</t>
  </si>
  <si>
    <t>Wolne środki art. 217 ust. 2 pkt. 6 u.f.p.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</si>
  <si>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</si>
  <si>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</si>
  <si>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</si>
  <si>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</si>
  <si>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</si>
  <si>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</si>
  <si>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</si>
  <si>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</si>
  <si>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Spłaty kredytów</t>
  </si>
  <si>
    <t>§ 992</t>
  </si>
  <si>
    <t>Spłaty kredytów zaciągniętych w związku z zawartciem umowy z podmiotem dysponujacym środkami pochodzacymi budżetu U.E.</t>
  </si>
  <si>
    <t>Spłaty pożyczek</t>
  </si>
  <si>
    <t xml:space="preserve">3. </t>
  </si>
  <si>
    <t>Spłaty pożyczek na finansowanie zadań realizowanych z udziałem środków pochodzących z budżetu U.E.</t>
  </si>
  <si>
    <t>§ 963</t>
  </si>
  <si>
    <t>§ 982</t>
  </si>
  <si>
    <t>Wykup obligacji komunalnych, których zbywalność jest ograniczona wyemitowanych w związku z zawarciem umowy z podmiotem dysponujacym środkami pochodzacymi budżetu U.E.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</si>
  <si>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</si>
  <si>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</si>
  <si>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</si>
  <si>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</si>
  <si>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</si>
  <si>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</si>
  <si>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</si>
  <si>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</si>
  <si>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</si>
  <si>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</si>
  <si>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</si>
  <si>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</si>
  <si>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Załącznik nr 3</t>
  </si>
  <si>
    <t>Nr ...............</t>
  </si>
  <si>
    <t>Załącznik nr 4</t>
  </si>
  <si>
    <t>Załącznik nr 5</t>
  </si>
  <si>
    <t>Załącznik nr 7</t>
  </si>
  <si>
    <t>Załącznik nr 8</t>
  </si>
  <si>
    <t>Załącznik nr 9</t>
  </si>
  <si>
    <t>Załącznik nr 10</t>
  </si>
  <si>
    <t>Załącznik nr 11</t>
  </si>
  <si>
    <t>8.</t>
  </si>
  <si>
    <t>9.</t>
  </si>
  <si>
    <t>10.</t>
  </si>
  <si>
    <r>
      <t xml:space="preserve">Papiery wartościowe (obligacje) </t>
    </r>
    <r>
      <rPr>
        <u val="single"/>
        <sz val="10"/>
        <rFont val="Arial CE"/>
        <family val="0"/>
      </rPr>
      <t>których zbywalność jest ograniczona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</si>
  <si>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wtórny.</t>
    </r>
  </si>
  <si>
    <r>
      <t xml:space="preserve">Wykup obligacji komunalnych, </t>
    </r>
    <r>
      <rPr>
        <u val="single"/>
        <sz val="10"/>
        <rFont val="Arial CE"/>
        <family val="0"/>
      </rPr>
      <t>których zbywalność jest ograniczona</t>
    </r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</si>
  <si>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wtórny.</t>
    </r>
  </si>
  <si>
    <t>Wydatki
ogółem</t>
  </si>
  <si>
    <t>Nadwyżka z lat ubiegłych</t>
  </si>
  <si>
    <t>Limity wydatków na wieloletnie przedsięwzięcia planowane do poniesienia w 2017 roku</t>
  </si>
  <si>
    <t>Zadania inwestycyjne roczne w 2017 r.</t>
  </si>
  <si>
    <t>Przychody i rozchody budżetu w 2017 r.</t>
  </si>
  <si>
    <t>Dochody i wydatki związane z realizacją zadań z zakresu administracji rządowej realizowanych na podstawie porozumień z organami administracji rządowej w 2017 r.</t>
  </si>
  <si>
    <t>Dochody i wydatki związane z realizacją zadań realizowanych na podstawie porozumień (umów) między jednostkami samorządu terytorialnego w 2017 r.</t>
  </si>
  <si>
    <t xml:space="preserve"> Plan dochodów gromadzonych na wydzielonym rachunku jednostki budżetowej                        i wydatki nimi finansowane w 2017 r.</t>
  </si>
  <si>
    <t>Dotacje podmiotowe w 2017 roku</t>
  </si>
  <si>
    <t>Dotacje celowe w 2017 roku</t>
  </si>
  <si>
    <t>rok budżetowy 2017 (7+8+10+11)</t>
  </si>
  <si>
    <t>rok budżetowy 2017 (6+7+9+10)</t>
  </si>
  <si>
    <t>UM i G</t>
  </si>
  <si>
    <t>Budowa kanalizacji w ul. Langiewicza, Jarzębinowej, Słonecznej w Suchedniowie (2016-2022)</t>
  </si>
  <si>
    <t>Przebudowa ulic Powstańców 1863r oraz ulicy Krótkiej, Kieleckiej, Spokojnej i Fabrycznej wraz z przebudową infrastruktury komunalnej w msc Suchedniów-I etap rewitalizacji- poprawa sieci drog w mieście (2014-2019)</t>
  </si>
  <si>
    <t>Termomodernizacja budynku szkoły przy ul Szarych Szeregów 6 w Suchedniowie (2016-2018)</t>
  </si>
  <si>
    <t>Kompetencje kluczowe szansą na sukces - Rozwój szkolnictwa ponadpodstawowego w budowaniu kompetencji kluczowych (2016-2018)</t>
  </si>
  <si>
    <t>Centralizacja VAT (2016-2017)</t>
  </si>
  <si>
    <t>Dowóz dzieci do szkół w okresie IX/2016-VI/2017</t>
  </si>
  <si>
    <t>Odbior, transport i zagospodarowanie odpadów pochodzących z nieruchomości zamieszkałych na terenie Gminy Suchednió i prowadzenie Punktu Selektywnej Zbiórki Odpadów Komunalnych (2016-2017)</t>
  </si>
  <si>
    <t>Wykonanie usługi oświetleniowej o podwyższonym standardzie na terenie gminy Suchedniów-podwyższenie standardu oświetlenia ulicznego (2014-2021)</t>
  </si>
  <si>
    <t>750,801,900</t>
  </si>
  <si>
    <t>75023,80101,80110,90001</t>
  </si>
  <si>
    <t>Zakup energii do obiektów Gminy Suchedniów (2016-2018)</t>
  </si>
  <si>
    <t>UM i G, ZGK, jednostki oświatowe</t>
  </si>
  <si>
    <t>ZGK</t>
  </si>
  <si>
    <t>Dokumentacja projektowa zadania"Rozbudowa drogi wojewódzkiej nr 751 Suchedniów-Ostrowiec Świętokrzyski na odcinku od km0+000 do km 6+530 na terenie Gminy Suchedniów (2015-2017)</t>
  </si>
  <si>
    <t>Przebudowa drogi gminnej ul. Słoneczna - budowa dróg (2016-2017)</t>
  </si>
  <si>
    <t xml:space="preserve">do uchwały Rady Miejskiej w Suchedniowie </t>
  </si>
  <si>
    <t>SSP Nr 1 w Suchedniowie</t>
  </si>
  <si>
    <t>SSP Nr 3 w Suchedniowie</t>
  </si>
  <si>
    <t>SSP w Ostojowie</t>
  </si>
  <si>
    <t>Przedszkole Samorządowe</t>
  </si>
  <si>
    <t>Przebudowa drogi gminnej przy CKI w Michniowie (Fundusz Sołecki)</t>
  </si>
  <si>
    <t>60016 § 6050</t>
  </si>
  <si>
    <t>60016 § 6060</t>
  </si>
  <si>
    <t>Zakup przystanków</t>
  </si>
  <si>
    <t>Przebudowa ul. Szerokiej i Stokowiec wraz z infrastrykturą (projekt )</t>
  </si>
  <si>
    <t>Budowa chodnika przy ul. Sportowej</t>
  </si>
  <si>
    <t>40002 § 6050</t>
  </si>
  <si>
    <t>90001 § 6060</t>
  </si>
  <si>
    <t>Wydatki na zakupy inwestyc jednostek budżetowych -pompy</t>
  </si>
  <si>
    <t>Dokumentacja projektowa Rozbudowa drogi wojewódzkiej nr 751 Suchedniów-Ostrowiec Świętolrzyski na odcinku od km 0+000 do km 6+530 na terenie Gminy Suchedniów</t>
  </si>
  <si>
    <t>70005 §6060</t>
  </si>
  <si>
    <t>75495 § 6050</t>
  </si>
  <si>
    <t>Modernizacja budynku OSP Ostojów - wykonanie CO - Fundusz Sołecki</t>
  </si>
  <si>
    <t xml:space="preserve">85121 § 6050  </t>
  </si>
  <si>
    <t>Wykup gruntów</t>
  </si>
  <si>
    <t>Termomodernizacja budynku przychodni uil. E Peck w Suchedniowie (audyt+studium)</t>
  </si>
  <si>
    <t>Rozbudowa i przebudowa wraz z zagospodarowaniem terenu szkoły przy ul. Szarych Szeregów 6 w Suchedniowie (2016-2020)</t>
  </si>
  <si>
    <t>Budowa kanalizacji sanitarnej ul. Berezow i Koszykowej w Suchedniowie (2016-2021)</t>
  </si>
  <si>
    <t>Budowa kanalizacji sanitarnej w ul. Żeromskiego w Suchedniowie (2016-2019)</t>
  </si>
  <si>
    <t>90015 § 6050</t>
  </si>
  <si>
    <t>oświetlenie ul. Wrzosowej</t>
  </si>
  <si>
    <t>Niepubliczne Przedszkole-Planeta Dziecka</t>
  </si>
  <si>
    <t>MG Biblioteka Publiczna</t>
  </si>
  <si>
    <t>wyłonione w drodze konkursu</t>
  </si>
  <si>
    <t>zadania w zakresie kultury i ochrony dziedzictwa …</t>
  </si>
  <si>
    <t>zadania w zakresie kultury fizycznej i sportu</t>
  </si>
  <si>
    <t>Województwo Świętokrzyskie</t>
  </si>
  <si>
    <t xml:space="preserve">Dokumentacja projektowa Rozbudowa drogi wojewodzkiej nr 751 Suchedniów - Ostrowiec Świętokrzyski na odcinku od km 0+000 do km 6+530 na terenie Gminy Suchedniów </t>
  </si>
  <si>
    <t>2058, 2059</t>
  </si>
  <si>
    <t>Kompetencje kluczowe szansą na sukces</t>
  </si>
  <si>
    <t>Fundacja Centrum Europy Lokalnej -partner projektu</t>
  </si>
  <si>
    <t xml:space="preserve">SOK Kuźnica ( działalność bieżąca 620.000,- imprezy okolicznościowe 60.000,-) </t>
  </si>
  <si>
    <t>do uchwały Rady Miejskiej w Suchedniowie</t>
  </si>
  <si>
    <t xml:space="preserve">Budowa sieci wodno-kanaliz. w ul. Szerokiej </t>
  </si>
  <si>
    <t>Przebudowa oczyszczalni ścieków w Suchedniowie w zakresie gospodarki osadowej (2016-2022)</t>
  </si>
  <si>
    <t>Zagospodarowanie terenu parku wraz z promenadą, odmulenie zbiornika rekreacyjnego wraz z zagospodarowaniem w Suchedniowie-II etap reiwtalizacji (2016-2022)</t>
  </si>
  <si>
    <t>Zakup samochodu osobowo-dostawczego-leasing operacyjny (2016-2019)</t>
  </si>
  <si>
    <t>Dowóz do szkół IX/2017-30VI/2019</t>
  </si>
  <si>
    <t>Gimnazjum  /   UM i G</t>
  </si>
  <si>
    <t>profilaktyka i przeciwdziałanie alkoholizmowi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</si>
</sst>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0" borderId="10" xfId="0" applyFont="1" applyFill="1" applyBorder="1" applyAlignment="1">
      <alignment vertical="center"/>
    </xf>
    <xf numFmtId="0" fontId="11" fillId="0" borderId="15" xfId="0" applyFont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4" fillId="3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14" fillId="30" borderId="18" xfId="0" applyFont="1" applyFill="1" applyBorder="1" applyAlignment="1">
      <alignment horizontal="center" vertical="center"/>
    </xf>
    <xf numFmtId="0" fontId="25" fillId="30" borderId="0" xfId="0" applyNumberFormat="1" applyFont="1" applyFill="1" applyBorder="1" applyAlignment="1" applyProtection="1">
      <alignment horizontal="right" vertical="center"/>
      <protection locked="0"/>
    </xf>
    <xf numFmtId="0" fontId="25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3" fillId="30" borderId="10" xfId="0" applyFont="1" applyFill="1" applyBorder="1" applyAlignment="1">
      <alignment horizontal="center" vertical="center"/>
    </xf>
    <xf numFmtId="0" fontId="0" fillId="30" borderId="0" xfId="0" applyFont="1" applyFill="1" applyAlignment="1">
      <alignment vertical="center"/>
    </xf>
    <xf numFmtId="0" fontId="26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3" fillId="30" borderId="0" xfId="0" applyFont="1" applyFill="1" applyAlignment="1">
      <alignment horizontal="left" vertical="center"/>
    </xf>
    <xf numFmtId="0" fontId="5" fillId="30" borderId="0" xfId="0" applyFont="1" applyFill="1" applyAlignment="1">
      <alignment horizontal="right" vertical="top"/>
    </xf>
    <xf numFmtId="0" fontId="11" fillId="30" borderId="0" xfId="0" applyFont="1" applyFill="1" applyAlignment="1">
      <alignment horizontal="center" vertical="center"/>
    </xf>
    <xf numFmtId="0" fontId="11" fillId="30" borderId="0" xfId="0" applyFont="1" applyFill="1" applyAlignment="1">
      <alignment vertical="center"/>
    </xf>
    <xf numFmtId="0" fontId="11" fillId="30" borderId="0" xfId="0" applyFont="1" applyFill="1" applyAlignment="1">
      <alignment/>
    </xf>
    <xf numFmtId="0" fontId="13" fillId="30" borderId="0" xfId="0" applyFont="1" applyFill="1" applyAlignment="1">
      <alignment horizontal="center"/>
    </xf>
    <xf numFmtId="0" fontId="12" fillId="30" borderId="0" xfId="0" applyFont="1" applyFill="1" applyAlignment="1">
      <alignment horizontal="center" vertical="center"/>
    </xf>
    <xf numFmtId="0" fontId="21" fillId="30" borderId="0" xfId="0" applyFont="1" applyFill="1" applyAlignment="1">
      <alignment/>
    </xf>
    <xf numFmtId="0" fontId="21" fillId="30" borderId="19" xfId="0" applyFont="1" applyFill="1" applyBorder="1" applyAlignment="1">
      <alignment vertical="center" wrapText="1"/>
    </xf>
    <xf numFmtId="0" fontId="11" fillId="30" borderId="12" xfId="0" applyFont="1" applyFill="1" applyBorder="1" applyAlignment="1">
      <alignment vertical="top" wrapText="1"/>
    </xf>
    <xf numFmtId="0" fontId="11" fillId="30" borderId="13" xfId="0" applyFont="1" applyFill="1" applyBorder="1" applyAlignment="1">
      <alignment vertical="top" wrapText="1"/>
    </xf>
    <xf numFmtId="0" fontId="15" fillId="30" borderId="11" xfId="0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/>
    </xf>
    <xf numFmtId="0" fontId="11" fillId="30" borderId="13" xfId="0" applyFont="1" applyFill="1" applyBorder="1" applyAlignment="1">
      <alignment/>
    </xf>
    <xf numFmtId="0" fontId="21" fillId="30" borderId="20" xfId="0" applyFont="1" applyFill="1" applyBorder="1" applyAlignment="1">
      <alignment vertical="center" wrapText="1"/>
    </xf>
    <xf numFmtId="0" fontId="11" fillId="30" borderId="14" xfId="0" applyFont="1" applyFill="1" applyBorder="1" applyAlignment="1">
      <alignment vertical="top" wrapText="1"/>
    </xf>
    <xf numFmtId="0" fontId="11" fillId="30" borderId="14" xfId="0" applyFont="1" applyFill="1" applyBorder="1" applyAlignment="1">
      <alignment/>
    </xf>
    <xf numFmtId="0" fontId="14" fillId="30" borderId="18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3" fillId="30" borderId="10" xfId="0" applyFont="1" applyFill="1" applyBorder="1" applyAlignment="1">
      <alignment vertical="center"/>
    </xf>
    <xf numFmtId="0" fontId="11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27" fillId="30" borderId="0" xfId="0" applyFont="1" applyFill="1" applyAlignment="1">
      <alignment horizontal="left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ill="1" applyBorder="1" applyAlignment="1">
      <alignment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/>
    </xf>
    <xf numFmtId="0" fontId="5" fillId="30" borderId="10" xfId="0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horizontal="center" vertical="center" wrapText="1"/>
    </xf>
    <xf numFmtId="4" fontId="0" fillId="30" borderId="10" xfId="0" applyNumberFormat="1" applyFill="1" applyBorder="1" applyAlignment="1">
      <alignment vertical="center"/>
    </xf>
    <xf numFmtId="4" fontId="5" fillId="30" borderId="10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 wrapText="1"/>
    </xf>
    <xf numFmtId="4" fontId="3" fillId="30" borderId="10" xfId="0" applyNumberFormat="1" applyFont="1" applyFill="1" applyBorder="1" applyAlignment="1">
      <alignment vertical="center"/>
    </xf>
    <xf numFmtId="0" fontId="8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left" vertical="center" indent="2"/>
    </xf>
    <xf numFmtId="0" fontId="14" fillId="30" borderId="10" xfId="0" applyFont="1" applyFill="1" applyBorder="1" applyAlignment="1">
      <alignment horizontal="center" vertical="center"/>
    </xf>
    <xf numFmtId="0" fontId="14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8" fillId="30" borderId="18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2" fillId="30" borderId="18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1" fillId="30" borderId="14" xfId="0" applyFont="1" applyFill="1" applyBorder="1" applyAlignment="1">
      <alignment vertical="top" wrapText="1"/>
    </xf>
    <xf numFmtId="0" fontId="21" fillId="30" borderId="0" xfId="0" applyFont="1" applyFill="1" applyBorder="1" applyAlignment="1">
      <alignment vertical="center" wrapText="1"/>
    </xf>
    <xf numFmtId="0" fontId="21" fillId="30" borderId="21" xfId="0" applyFont="1" applyFill="1" applyBorder="1" applyAlignment="1">
      <alignment vertical="center" wrapText="1"/>
    </xf>
    <xf numFmtId="0" fontId="11" fillId="30" borderId="22" xfId="0" applyFont="1" applyFill="1" applyBorder="1" applyAlignment="1">
      <alignment vertical="top" wrapText="1"/>
    </xf>
    <xf numFmtId="0" fontId="11" fillId="30" borderId="22" xfId="0" applyFont="1" applyFill="1" applyBorder="1" applyAlignment="1">
      <alignment/>
    </xf>
    <xf numFmtId="0" fontId="21" fillId="30" borderId="13" xfId="0" applyFont="1" applyFill="1" applyBorder="1" applyAlignment="1">
      <alignment vertical="center" wrapText="1"/>
    </xf>
    <xf numFmtId="0" fontId="11" fillId="30" borderId="22" xfId="0" applyFont="1" applyFill="1" applyBorder="1" applyAlignment="1">
      <alignment horizontal="center" vertical="top" wrapText="1"/>
    </xf>
    <xf numFmtId="0" fontId="11" fillId="30" borderId="22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vertical="center" wrapText="1"/>
    </xf>
    <xf numFmtId="4" fontId="11" fillId="30" borderId="22" xfId="0" applyNumberFormat="1" applyFont="1" applyFill="1" applyBorder="1" applyAlignment="1">
      <alignment horizontal="center" vertical="center" wrapText="1"/>
    </xf>
    <xf numFmtId="4" fontId="11" fillId="30" borderId="14" xfId="0" applyNumberFormat="1" applyFont="1" applyFill="1" applyBorder="1" applyAlignment="1">
      <alignment vertical="center" wrapText="1"/>
    </xf>
    <xf numFmtId="4" fontId="11" fillId="30" borderId="22" xfId="0" applyNumberFormat="1" applyFont="1" applyFill="1" applyBorder="1" applyAlignment="1">
      <alignment horizontal="center" vertical="center"/>
    </xf>
    <xf numFmtId="4" fontId="11" fillId="30" borderId="14" xfId="0" applyNumberFormat="1" applyFont="1" applyFill="1" applyBorder="1" applyAlignment="1">
      <alignment vertical="center"/>
    </xf>
    <xf numFmtId="4" fontId="11" fillId="30" borderId="13" xfId="0" applyNumberFormat="1" applyFont="1" applyFill="1" applyBorder="1" applyAlignment="1">
      <alignment vertical="center" wrapText="1"/>
    </xf>
    <xf numFmtId="0" fontId="11" fillId="30" borderId="13" xfId="0" applyFont="1" applyFill="1" applyBorder="1" applyAlignment="1">
      <alignment vertical="center" wrapText="1"/>
    </xf>
    <xf numFmtId="4" fontId="11" fillId="30" borderId="13" xfId="0" applyNumberFormat="1" applyFont="1" applyFill="1" applyBorder="1" applyAlignment="1">
      <alignment vertical="center"/>
    </xf>
    <xf numFmtId="4" fontId="14" fillId="30" borderId="10" xfId="0" applyNumberFormat="1" applyFont="1" applyFill="1" applyBorder="1" applyAlignment="1">
      <alignment horizontal="center" vertical="center" wrapText="1"/>
    </xf>
    <xf numFmtId="4" fontId="11" fillId="30" borderId="10" xfId="0" applyNumberFormat="1" applyFont="1" applyFill="1" applyBorder="1" applyAlignment="1">
      <alignment horizontal="center" vertical="center"/>
    </xf>
    <xf numFmtId="0" fontId="22" fillId="30" borderId="18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vertical="top" wrapText="1"/>
    </xf>
    <xf numFmtId="0" fontId="30" fillId="30" borderId="10" xfId="0" applyFont="1" applyFill="1" applyBorder="1" applyAlignment="1">
      <alignment horizontal="center" vertical="center"/>
    </xf>
    <xf numFmtId="0" fontId="30" fillId="30" borderId="1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4" fontId="14" fillId="30" borderId="10" xfId="0" applyNumberFormat="1" applyFont="1" applyFill="1" applyBorder="1" applyAlignment="1">
      <alignment horizontal="right" vertical="center"/>
    </xf>
    <xf numFmtId="4" fontId="14" fillId="0" borderId="16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vertical="center"/>
    </xf>
    <xf numFmtId="0" fontId="20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 wrapText="1"/>
    </xf>
    <xf numFmtId="0" fontId="24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0" borderId="23" xfId="0" applyFont="1" applyFill="1" applyBorder="1" applyAlignment="1">
      <alignment horizontal="center" vertical="center" wrapText="1"/>
    </xf>
    <xf numFmtId="0" fontId="3" fillId="30" borderId="16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8" fillId="30" borderId="23" xfId="0" applyFont="1" applyFill="1" applyBorder="1" applyAlignment="1">
      <alignment horizontal="center" vertical="center" wrapText="1"/>
    </xf>
    <xf numFmtId="0" fontId="8" fillId="30" borderId="16" xfId="0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5" xfId="0" applyFont="1" applyFill="1" applyBorder="1" applyAlignment="1">
      <alignment horizontal="center" vertical="center" wrapText="1"/>
    </xf>
    <xf numFmtId="0" fontId="3" fillId="30" borderId="2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10" fillId="30" borderId="0" xfId="0" applyFont="1" applyFill="1" applyAlignment="1">
      <alignment horizontal="center" vertical="center" wrapText="1"/>
    </xf>
    <xf numFmtId="0" fontId="22" fillId="30" borderId="15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0" borderId="27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2" fillId="30" borderId="16" xfId="0" applyFont="1" applyFill="1" applyBorder="1" applyAlignment="1">
      <alignment horizontal="center" vertical="center" wrapText="1"/>
    </xf>
    <xf numFmtId="0" fontId="23" fillId="30" borderId="27" xfId="0" applyFont="1" applyFill="1" applyBorder="1" applyAlignment="1">
      <alignment horizontal="center" vertical="center"/>
    </xf>
    <xf numFmtId="0" fontId="23" fillId="30" borderId="28" xfId="0" applyFont="1" applyFill="1" applyBorder="1" applyAlignment="1">
      <alignment horizontal="center" vertical="center"/>
    </xf>
    <xf numFmtId="0" fontId="23" fillId="30" borderId="18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2" fillId="30" borderId="18" xfId="0" applyFont="1" applyFill="1" applyBorder="1" applyAlignment="1">
      <alignment horizontal="center" vertical="center" wrapText="1"/>
    </xf>
    <xf numFmtId="0" fontId="22" fillId="30" borderId="28" xfId="0" applyFont="1" applyFill="1" applyBorder="1" applyAlignment="1">
      <alignment horizontal="center" vertical="center" wrapText="1"/>
    </xf>
    <xf numFmtId="0" fontId="20" fillId="30" borderId="0" xfId="0" applyFont="1" applyFill="1" applyAlignment="1">
      <alignment horizontal="center" vertical="center" wrapText="1"/>
    </xf>
    <xf numFmtId="0" fontId="21" fillId="30" borderId="15" xfId="0" applyFont="1" applyFill="1" applyBorder="1" applyAlignment="1">
      <alignment horizontal="center" vertical="center"/>
    </xf>
    <xf numFmtId="0" fontId="21" fillId="30" borderId="16" xfId="0" applyFont="1" applyFill="1" applyBorder="1" applyAlignment="1">
      <alignment horizontal="center" vertical="center"/>
    </xf>
    <xf numFmtId="0" fontId="21" fillId="30" borderId="11" xfId="0" applyFont="1" applyFill="1" applyBorder="1" applyAlignment="1">
      <alignment horizontal="center" vertical="center"/>
    </xf>
    <xf numFmtId="0" fontId="14" fillId="30" borderId="27" xfId="0" applyFont="1" applyFill="1" applyBorder="1" applyAlignment="1">
      <alignment horizontal="center" vertical="center" wrapText="1"/>
    </xf>
    <xf numFmtId="0" fontId="14" fillId="30" borderId="28" xfId="0" applyFont="1" applyFill="1" applyBorder="1" applyAlignment="1">
      <alignment horizontal="center" vertical="center" wrapText="1"/>
    </xf>
    <xf numFmtId="0" fontId="14" fillId="30" borderId="18" xfId="0" applyFont="1" applyFill="1" applyBorder="1" applyAlignment="1">
      <alignment horizontal="center" vertical="center" wrapText="1"/>
    </xf>
    <xf numFmtId="0" fontId="21" fillId="30" borderId="29" xfId="0" applyFont="1" applyFill="1" applyBorder="1" applyAlignment="1">
      <alignment vertical="center" wrapText="1"/>
    </xf>
    <xf numFmtId="0" fontId="21" fillId="30" borderId="30" xfId="0" applyFont="1" applyFill="1" applyBorder="1" applyAlignment="1">
      <alignment vertical="center" wrapText="1"/>
    </xf>
    <xf numFmtId="0" fontId="21" fillId="30" borderId="20" xfId="0" applyFont="1" applyFill="1" applyBorder="1" applyAlignment="1">
      <alignment vertical="center" wrapText="1"/>
    </xf>
    <xf numFmtId="0" fontId="21" fillId="30" borderId="31" xfId="0" applyFont="1" applyFill="1" applyBorder="1" applyAlignment="1">
      <alignment vertical="center" wrapText="1"/>
    </xf>
    <xf numFmtId="0" fontId="21" fillId="30" borderId="32" xfId="0" applyFont="1" applyFill="1" applyBorder="1" applyAlignment="1">
      <alignment vertical="center" wrapText="1"/>
    </xf>
    <xf numFmtId="0" fontId="21" fillId="30" borderId="19" xfId="0" applyFont="1" applyFill="1" applyBorder="1" applyAlignment="1">
      <alignment vertical="center" wrapText="1"/>
    </xf>
    <xf numFmtId="0" fontId="9" fillId="30" borderId="0" xfId="0" applyFont="1" applyFill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14" fillId="30" borderId="27" xfId="0" applyFont="1" applyFill="1" applyBorder="1" applyAlignment="1">
      <alignment horizontal="center" vertical="center"/>
    </xf>
    <xf numFmtId="0" fontId="14" fillId="30" borderId="28" xfId="0" applyFont="1" applyFill="1" applyBorder="1" applyAlignment="1">
      <alignment horizontal="center" vertical="center"/>
    </xf>
    <xf numFmtId="0" fontId="14" fillId="30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7">
      <selection activeCell="N17" sqref="N17"/>
    </sheetView>
  </sheetViews>
  <sheetFormatPr defaultColWidth="9.00390625" defaultRowHeight="12.75"/>
  <cols>
    <col min="1" max="1" width="5.375" style="60" customWidth="1"/>
    <col min="2" max="2" width="4.75390625" style="1" customWidth="1"/>
    <col min="3" max="3" width="6.625" style="1" customWidth="1"/>
    <col min="4" max="4" width="11.375" style="1" customWidth="1"/>
    <col min="5" max="5" width="34.00390625" style="1" customWidth="1"/>
    <col min="6" max="6" width="12.75390625" style="1" bestFit="1" customWidth="1"/>
    <col min="7" max="7" width="13.875" style="1" customWidth="1"/>
    <col min="8" max="8" width="14.625" style="1" customWidth="1"/>
    <col min="9" max="9" width="8.00390625" style="1" customWidth="1"/>
    <col min="10" max="10" width="6.625" style="1" customWidth="1"/>
    <col min="11" max="11" width="3.75390625" style="1" customWidth="1"/>
    <col min="12" max="12" width="10.875" style="1" customWidth="1"/>
    <col min="13" max="13" width="13.25390625" style="1" customWidth="1"/>
    <col min="14" max="14" width="11.875" style="1" customWidth="1"/>
    <col min="15" max="15" width="9.125" style="60" customWidth="1"/>
    <col min="16" max="16384" width="9.125" style="1" customWidth="1"/>
  </cols>
  <sheetData>
    <row r="1" spans="2:14" ht="12.7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8" t="s">
        <v>108</v>
      </c>
    </row>
    <row r="2" spans="2:14" ht="12.7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9" t="s">
        <v>152</v>
      </c>
    </row>
    <row r="3" spans="2:14" ht="12.7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8" t="s">
        <v>109</v>
      </c>
    </row>
    <row r="4" spans="2:14" ht="12.7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9" t="s">
        <v>62</v>
      </c>
    </row>
    <row r="5" spans="2:14" ht="12.7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59"/>
    </row>
    <row r="6" spans="2:14" ht="18" customHeight="1">
      <c r="B6" s="165" t="s">
        <v>126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2:14" ht="10.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 t="s">
        <v>12</v>
      </c>
    </row>
    <row r="8" spans="1:15" s="4" customFormat="1" ht="19.5" customHeight="1">
      <c r="A8" s="68"/>
      <c r="B8" s="166" t="s">
        <v>16</v>
      </c>
      <c r="C8" s="166" t="s">
        <v>1</v>
      </c>
      <c r="D8" s="166" t="s">
        <v>11</v>
      </c>
      <c r="E8" s="167" t="s">
        <v>54</v>
      </c>
      <c r="F8" s="167" t="s">
        <v>17</v>
      </c>
      <c r="G8" s="167" t="s">
        <v>24</v>
      </c>
      <c r="H8" s="167"/>
      <c r="I8" s="167"/>
      <c r="J8" s="167"/>
      <c r="K8" s="167"/>
      <c r="L8" s="167"/>
      <c r="M8" s="167"/>
      <c r="N8" s="167" t="s">
        <v>18</v>
      </c>
      <c r="O8" s="68"/>
    </row>
    <row r="9" spans="1:15" s="4" customFormat="1" ht="19.5" customHeight="1">
      <c r="A9" s="68"/>
      <c r="B9" s="166"/>
      <c r="C9" s="166"/>
      <c r="D9" s="166"/>
      <c r="E9" s="167"/>
      <c r="F9" s="167"/>
      <c r="G9" s="167" t="s">
        <v>134</v>
      </c>
      <c r="H9" s="167" t="s">
        <v>8</v>
      </c>
      <c r="I9" s="167"/>
      <c r="J9" s="167"/>
      <c r="K9" s="167"/>
      <c r="L9" s="167"/>
      <c r="M9" s="167"/>
      <c r="N9" s="167"/>
      <c r="O9" s="68"/>
    </row>
    <row r="10" spans="1:15" s="4" customFormat="1" ht="19.5" customHeight="1">
      <c r="A10" s="68"/>
      <c r="B10" s="166"/>
      <c r="C10" s="166"/>
      <c r="D10" s="166"/>
      <c r="E10" s="167"/>
      <c r="F10" s="167"/>
      <c r="G10" s="167"/>
      <c r="H10" s="167" t="s">
        <v>30</v>
      </c>
      <c r="I10" s="167" t="s">
        <v>27</v>
      </c>
      <c r="J10" s="113" t="s">
        <v>4</v>
      </c>
      <c r="K10" s="167" t="s">
        <v>31</v>
      </c>
      <c r="L10" s="167"/>
      <c r="M10" s="167" t="s">
        <v>28</v>
      </c>
      <c r="N10" s="167"/>
      <c r="O10" s="68"/>
    </row>
    <row r="11" spans="1:15" s="4" customFormat="1" ht="29.25" customHeight="1">
      <c r="A11" s="68"/>
      <c r="B11" s="166"/>
      <c r="C11" s="166"/>
      <c r="D11" s="166"/>
      <c r="E11" s="167"/>
      <c r="F11" s="167"/>
      <c r="G11" s="167"/>
      <c r="H11" s="167"/>
      <c r="I11" s="167"/>
      <c r="J11" s="168" t="s">
        <v>55</v>
      </c>
      <c r="K11" s="167"/>
      <c r="L11" s="167"/>
      <c r="M11" s="167"/>
      <c r="N11" s="167"/>
      <c r="O11" s="68"/>
    </row>
    <row r="12" spans="1:15" s="4" customFormat="1" ht="19.5" customHeight="1">
      <c r="A12" s="68"/>
      <c r="B12" s="166"/>
      <c r="C12" s="166"/>
      <c r="D12" s="166"/>
      <c r="E12" s="167"/>
      <c r="F12" s="167"/>
      <c r="G12" s="167"/>
      <c r="H12" s="167"/>
      <c r="I12" s="167"/>
      <c r="J12" s="168"/>
      <c r="K12" s="167"/>
      <c r="L12" s="167"/>
      <c r="M12" s="167"/>
      <c r="N12" s="167"/>
      <c r="O12" s="68"/>
    </row>
    <row r="13" spans="1:15" s="4" customFormat="1" ht="56.25" customHeight="1">
      <c r="A13" s="68"/>
      <c r="B13" s="166"/>
      <c r="C13" s="166"/>
      <c r="D13" s="166"/>
      <c r="E13" s="167"/>
      <c r="F13" s="167"/>
      <c r="G13" s="167"/>
      <c r="H13" s="167"/>
      <c r="I13" s="167"/>
      <c r="J13" s="168"/>
      <c r="K13" s="167"/>
      <c r="L13" s="167"/>
      <c r="M13" s="167"/>
      <c r="N13" s="167"/>
      <c r="O13" s="68"/>
    </row>
    <row r="14" spans="2:14" ht="12.75">
      <c r="B14" s="63">
        <v>1</v>
      </c>
      <c r="C14" s="63">
        <v>2</v>
      </c>
      <c r="D14" s="63">
        <v>3</v>
      </c>
      <c r="E14" s="63">
        <v>4</v>
      </c>
      <c r="F14" s="63">
        <v>5</v>
      </c>
      <c r="G14" s="63">
        <v>6</v>
      </c>
      <c r="H14" s="63">
        <v>7</v>
      </c>
      <c r="I14" s="63">
        <v>8</v>
      </c>
      <c r="J14" s="63">
        <v>9</v>
      </c>
      <c r="K14" s="63"/>
      <c r="L14" s="63">
        <v>10</v>
      </c>
      <c r="M14" s="63">
        <v>11</v>
      </c>
      <c r="N14" s="63">
        <v>12</v>
      </c>
    </row>
    <row r="15" spans="2:14" ht="12.75">
      <c r="B15" s="64"/>
      <c r="C15" s="63"/>
      <c r="D15" s="63"/>
      <c r="E15" s="64" t="s">
        <v>58</v>
      </c>
      <c r="F15" s="63"/>
      <c r="G15" s="63"/>
      <c r="H15" s="63"/>
      <c r="I15" s="63"/>
      <c r="J15" s="63"/>
      <c r="K15" s="63"/>
      <c r="L15" s="63"/>
      <c r="M15" s="63"/>
      <c r="N15" s="63"/>
    </row>
    <row r="16" spans="2:14" ht="56.25" customHeight="1">
      <c r="B16" s="103" t="s">
        <v>5</v>
      </c>
      <c r="C16" s="103">
        <v>801</v>
      </c>
      <c r="D16" s="103">
        <v>80110</v>
      </c>
      <c r="E16" s="105" t="s">
        <v>140</v>
      </c>
      <c r="F16" s="109">
        <v>369940.25</v>
      </c>
      <c r="G16" s="109">
        <v>152244.5</v>
      </c>
      <c r="H16" s="109"/>
      <c r="I16" s="109"/>
      <c r="J16" s="109"/>
      <c r="K16" s="106"/>
      <c r="L16" s="106"/>
      <c r="M16" s="106">
        <v>152244.5</v>
      </c>
      <c r="N16" s="105" t="s">
        <v>195</v>
      </c>
    </row>
    <row r="17" spans="2:14" ht="12.75">
      <c r="B17" s="103">
        <v>2</v>
      </c>
      <c r="C17" s="103">
        <v>750</v>
      </c>
      <c r="D17" s="103">
        <v>75023</v>
      </c>
      <c r="E17" s="105" t="s">
        <v>141</v>
      </c>
      <c r="F17" s="109">
        <v>10000</v>
      </c>
      <c r="G17" s="109">
        <v>10000</v>
      </c>
      <c r="H17" s="109">
        <v>10000</v>
      </c>
      <c r="I17" s="109"/>
      <c r="J17" s="109"/>
      <c r="K17" s="106"/>
      <c r="L17" s="106"/>
      <c r="M17" s="106"/>
      <c r="N17" s="104" t="s">
        <v>136</v>
      </c>
    </row>
    <row r="18" spans="2:14" ht="22.5">
      <c r="B18" s="103">
        <v>3</v>
      </c>
      <c r="C18" s="103">
        <v>801</v>
      </c>
      <c r="D18" s="103">
        <v>80113</v>
      </c>
      <c r="E18" s="105" t="s">
        <v>142</v>
      </c>
      <c r="F18" s="109">
        <v>182000</v>
      </c>
      <c r="G18" s="109">
        <v>109200</v>
      </c>
      <c r="H18" s="109">
        <v>109200</v>
      </c>
      <c r="I18" s="109"/>
      <c r="J18" s="109"/>
      <c r="K18" s="106"/>
      <c r="L18" s="106"/>
      <c r="M18" s="106"/>
      <c r="N18" s="104" t="s">
        <v>136</v>
      </c>
    </row>
    <row r="19" spans="2:14" ht="75.75" customHeight="1">
      <c r="B19" s="103">
        <v>4</v>
      </c>
      <c r="C19" s="103">
        <v>900</v>
      </c>
      <c r="D19" s="103">
        <v>90002</v>
      </c>
      <c r="E19" s="105" t="s">
        <v>143</v>
      </c>
      <c r="F19" s="109">
        <v>610000</v>
      </c>
      <c r="G19" s="109">
        <v>610000</v>
      </c>
      <c r="H19" s="109">
        <v>610000</v>
      </c>
      <c r="I19" s="109"/>
      <c r="J19" s="109"/>
      <c r="K19" s="106"/>
      <c r="L19" s="106"/>
      <c r="M19" s="106"/>
      <c r="N19" s="104" t="s">
        <v>136</v>
      </c>
    </row>
    <row r="20" spans="2:14" ht="60" customHeight="1">
      <c r="B20" s="103">
        <v>5</v>
      </c>
      <c r="C20" s="103">
        <v>900</v>
      </c>
      <c r="D20" s="103">
        <v>90015</v>
      </c>
      <c r="E20" s="105" t="s">
        <v>144</v>
      </c>
      <c r="F20" s="109">
        <v>2050000</v>
      </c>
      <c r="G20" s="109">
        <v>300000</v>
      </c>
      <c r="H20" s="109">
        <v>300000</v>
      </c>
      <c r="I20" s="109"/>
      <c r="J20" s="109"/>
      <c r="K20" s="106"/>
      <c r="L20" s="106"/>
      <c r="M20" s="106"/>
      <c r="N20" s="104" t="s">
        <v>136</v>
      </c>
    </row>
    <row r="21" spans="2:14" ht="33.75">
      <c r="B21" s="103">
        <v>6</v>
      </c>
      <c r="C21" s="118" t="s">
        <v>145</v>
      </c>
      <c r="D21" s="118" t="s">
        <v>146</v>
      </c>
      <c r="E21" s="105" t="s">
        <v>147</v>
      </c>
      <c r="F21" s="109">
        <v>133000</v>
      </c>
      <c r="G21" s="109">
        <v>66500</v>
      </c>
      <c r="H21" s="109">
        <v>66500</v>
      </c>
      <c r="I21" s="109"/>
      <c r="J21" s="109"/>
      <c r="K21" s="106"/>
      <c r="L21" s="106"/>
      <c r="M21" s="106"/>
      <c r="N21" s="105" t="s">
        <v>148</v>
      </c>
    </row>
    <row r="22" spans="2:14" ht="22.5">
      <c r="B22" s="103">
        <v>7</v>
      </c>
      <c r="C22" s="118">
        <v>400</v>
      </c>
      <c r="D22" s="118">
        <v>40002</v>
      </c>
      <c r="E22" s="105" t="s">
        <v>193</v>
      </c>
      <c r="F22" s="109">
        <v>99900</v>
      </c>
      <c r="G22" s="109">
        <v>28354</v>
      </c>
      <c r="H22" s="109">
        <v>28354</v>
      </c>
      <c r="I22" s="109"/>
      <c r="J22" s="109"/>
      <c r="K22" s="106"/>
      <c r="L22" s="106"/>
      <c r="M22" s="106"/>
      <c r="N22" s="105" t="s">
        <v>149</v>
      </c>
    </row>
    <row r="23" spans="2:14" ht="12.75">
      <c r="B23" s="103">
        <v>8</v>
      </c>
      <c r="C23" s="118">
        <v>801</v>
      </c>
      <c r="D23" s="118">
        <v>80113</v>
      </c>
      <c r="E23" s="105" t="s">
        <v>194</v>
      </c>
      <c r="F23" s="109">
        <v>400000</v>
      </c>
      <c r="G23" s="109">
        <v>80000</v>
      </c>
      <c r="H23" s="109">
        <v>80000</v>
      </c>
      <c r="I23" s="109"/>
      <c r="J23" s="109"/>
      <c r="K23" s="106"/>
      <c r="L23" s="106"/>
      <c r="M23" s="106"/>
      <c r="N23" s="105"/>
    </row>
    <row r="24" spans="2:14" ht="12.75">
      <c r="B24" s="65"/>
      <c r="C24" s="65"/>
      <c r="D24" s="65"/>
      <c r="E24" s="66"/>
      <c r="F24" s="108"/>
      <c r="G24" s="108"/>
      <c r="H24" s="108"/>
      <c r="I24" s="108"/>
      <c r="J24" s="108"/>
      <c r="K24" s="102"/>
      <c r="L24" s="102"/>
      <c r="M24" s="102"/>
      <c r="N24" s="64"/>
    </row>
    <row r="25" spans="2:14" ht="12.75">
      <c r="B25" s="100"/>
      <c r="C25" s="101"/>
      <c r="D25" s="101"/>
      <c r="E25" s="100" t="s">
        <v>61</v>
      </c>
      <c r="F25" s="110">
        <f>SUM(F16:F24)</f>
        <v>3854840.25</v>
      </c>
      <c r="G25" s="110">
        <f>SUM(G16:G24)</f>
        <v>1356298.5</v>
      </c>
      <c r="H25" s="110">
        <f>SUM(H16:H24)</f>
        <v>1204054</v>
      </c>
      <c r="I25" s="110"/>
      <c r="J25" s="110"/>
      <c r="K25" s="110"/>
      <c r="L25" s="111"/>
      <c r="M25" s="111">
        <f>SUM(M16:M24)</f>
        <v>152244.5</v>
      </c>
      <c r="N25" s="93"/>
    </row>
    <row r="26" spans="2:14" ht="12.75">
      <c r="B26" s="65"/>
      <c r="C26" s="65"/>
      <c r="D26" s="65"/>
      <c r="E26" s="64" t="s">
        <v>39</v>
      </c>
      <c r="F26" s="64"/>
      <c r="G26" s="64"/>
      <c r="H26" s="64"/>
      <c r="I26" s="64"/>
      <c r="J26" s="64"/>
      <c r="K26" s="64"/>
      <c r="L26" s="66"/>
      <c r="M26" s="66"/>
      <c r="N26" s="64"/>
    </row>
    <row r="27" spans="2:14" ht="22.5">
      <c r="B27" s="103">
        <v>1</v>
      </c>
      <c r="C27" s="103">
        <v>900</v>
      </c>
      <c r="D27" s="103">
        <v>90001</v>
      </c>
      <c r="E27" s="105" t="s">
        <v>174</v>
      </c>
      <c r="F27" s="106">
        <v>4794630</v>
      </c>
      <c r="G27" s="106">
        <v>445050</v>
      </c>
      <c r="H27" s="106">
        <v>150880</v>
      </c>
      <c r="I27" s="106"/>
      <c r="J27" s="106"/>
      <c r="K27" s="106"/>
      <c r="L27" s="106"/>
      <c r="M27" s="106">
        <v>294170</v>
      </c>
      <c r="N27" s="107" t="s">
        <v>136</v>
      </c>
    </row>
    <row r="28" spans="2:14" ht="22.5">
      <c r="B28" s="103">
        <v>2</v>
      </c>
      <c r="C28" s="103">
        <v>900</v>
      </c>
      <c r="D28" s="103">
        <v>90001</v>
      </c>
      <c r="E28" s="105" t="s">
        <v>175</v>
      </c>
      <c r="F28" s="106">
        <v>2805020</v>
      </c>
      <c r="G28" s="106">
        <v>100000</v>
      </c>
      <c r="H28" s="106">
        <v>35000</v>
      </c>
      <c r="I28" s="106"/>
      <c r="J28" s="106"/>
      <c r="K28" s="106"/>
      <c r="L28" s="106"/>
      <c r="M28" s="106">
        <v>65000</v>
      </c>
      <c r="N28" s="107" t="s">
        <v>136</v>
      </c>
    </row>
    <row r="29" spans="2:14" ht="33.75">
      <c r="B29" s="103">
        <v>3</v>
      </c>
      <c r="C29" s="103">
        <v>900</v>
      </c>
      <c r="D29" s="103">
        <v>90001</v>
      </c>
      <c r="E29" s="105" t="s">
        <v>137</v>
      </c>
      <c r="F29" s="106">
        <v>5200000</v>
      </c>
      <c r="G29" s="106">
        <v>6150</v>
      </c>
      <c r="H29" s="106">
        <v>6150</v>
      </c>
      <c r="I29" s="106"/>
      <c r="J29" s="106"/>
      <c r="K29" s="106"/>
      <c r="L29" s="106"/>
      <c r="M29" s="106"/>
      <c r="N29" s="107" t="s">
        <v>136</v>
      </c>
    </row>
    <row r="30" spans="2:14" ht="33.75">
      <c r="B30" s="103">
        <v>4</v>
      </c>
      <c r="C30" s="103">
        <v>900</v>
      </c>
      <c r="D30" s="103">
        <v>90001</v>
      </c>
      <c r="E30" s="105" t="s">
        <v>191</v>
      </c>
      <c r="F30" s="106">
        <v>7403357</v>
      </c>
      <c r="G30" s="106">
        <v>50000</v>
      </c>
      <c r="H30" s="106">
        <v>19500</v>
      </c>
      <c r="I30" s="106"/>
      <c r="J30" s="106"/>
      <c r="K30" s="106"/>
      <c r="L30" s="106"/>
      <c r="M30" s="106">
        <v>30500</v>
      </c>
      <c r="N30" s="107" t="s">
        <v>136</v>
      </c>
    </row>
    <row r="31" spans="2:14" ht="70.5" customHeight="1">
      <c r="B31" s="103">
        <v>5</v>
      </c>
      <c r="C31" s="103">
        <v>600</v>
      </c>
      <c r="D31" s="103">
        <v>60016</v>
      </c>
      <c r="E31" s="105" t="s">
        <v>138</v>
      </c>
      <c r="F31" s="106">
        <v>6983148</v>
      </c>
      <c r="G31" s="106">
        <v>500000</v>
      </c>
      <c r="H31" s="106">
        <v>100000</v>
      </c>
      <c r="I31" s="106"/>
      <c r="J31" s="106"/>
      <c r="K31" s="106"/>
      <c r="L31" s="106"/>
      <c r="M31" s="106">
        <v>400000</v>
      </c>
      <c r="N31" s="107" t="s">
        <v>136</v>
      </c>
    </row>
    <row r="32" spans="2:14" ht="45">
      <c r="B32" s="103">
        <v>6</v>
      </c>
      <c r="C32" s="103">
        <v>801</v>
      </c>
      <c r="D32" s="103">
        <v>80110</v>
      </c>
      <c r="E32" s="105" t="s">
        <v>173</v>
      </c>
      <c r="F32" s="106">
        <v>4825000</v>
      </c>
      <c r="G32" s="106">
        <v>1000000</v>
      </c>
      <c r="H32" s="106">
        <v>378000</v>
      </c>
      <c r="I32" s="106"/>
      <c r="J32" s="106"/>
      <c r="K32" s="106"/>
      <c r="L32" s="106"/>
      <c r="M32" s="106">
        <v>622000</v>
      </c>
      <c r="N32" s="107" t="s">
        <v>136</v>
      </c>
    </row>
    <row r="33" spans="2:14" ht="33.75">
      <c r="B33" s="103">
        <v>7</v>
      </c>
      <c r="C33" s="103">
        <v>801</v>
      </c>
      <c r="D33" s="103">
        <v>80110</v>
      </c>
      <c r="E33" s="105" t="s">
        <v>139</v>
      </c>
      <c r="F33" s="106">
        <v>730000</v>
      </c>
      <c r="G33" s="106">
        <v>400000</v>
      </c>
      <c r="H33" s="106">
        <v>80000</v>
      </c>
      <c r="I33" s="106"/>
      <c r="J33" s="106"/>
      <c r="K33" s="106"/>
      <c r="L33" s="106"/>
      <c r="M33" s="106">
        <v>320000</v>
      </c>
      <c r="N33" s="107" t="s">
        <v>136</v>
      </c>
    </row>
    <row r="34" spans="2:14" ht="45">
      <c r="B34" s="103">
        <v>8</v>
      </c>
      <c r="C34" s="103">
        <v>630</v>
      </c>
      <c r="D34" s="103">
        <v>63095</v>
      </c>
      <c r="E34" s="105" t="s">
        <v>192</v>
      </c>
      <c r="F34" s="109">
        <v>6506150</v>
      </c>
      <c r="G34" s="109">
        <v>50000</v>
      </c>
      <c r="H34" s="109">
        <v>50000</v>
      </c>
      <c r="I34" s="109"/>
      <c r="J34" s="109"/>
      <c r="K34" s="106"/>
      <c r="L34" s="106"/>
      <c r="M34" s="106">
        <v>0</v>
      </c>
      <c r="N34" s="103" t="s">
        <v>136</v>
      </c>
    </row>
    <row r="35" spans="2:14" ht="74.25" customHeight="1">
      <c r="B35" s="103">
        <v>9</v>
      </c>
      <c r="C35" s="103">
        <v>600</v>
      </c>
      <c r="D35" s="103">
        <v>60013</v>
      </c>
      <c r="E35" s="105" t="s">
        <v>150</v>
      </c>
      <c r="F35" s="109">
        <v>200000</v>
      </c>
      <c r="G35" s="109">
        <v>200000</v>
      </c>
      <c r="H35" s="109">
        <v>200000</v>
      </c>
      <c r="I35" s="109"/>
      <c r="J35" s="109"/>
      <c r="K35" s="106"/>
      <c r="L35" s="106"/>
      <c r="M35" s="106"/>
      <c r="N35" s="103" t="s">
        <v>136</v>
      </c>
    </row>
    <row r="36" spans="2:14" ht="22.5">
      <c r="B36" s="103">
        <v>10</v>
      </c>
      <c r="C36" s="103">
        <v>600</v>
      </c>
      <c r="D36" s="103">
        <v>60016</v>
      </c>
      <c r="E36" s="105" t="s">
        <v>151</v>
      </c>
      <c r="F36" s="109">
        <v>650000</v>
      </c>
      <c r="G36" s="109">
        <v>600000</v>
      </c>
      <c r="H36" s="109">
        <v>450000</v>
      </c>
      <c r="I36" s="109"/>
      <c r="J36" s="109"/>
      <c r="K36" s="106"/>
      <c r="L36" s="106">
        <v>150000</v>
      </c>
      <c r="M36" s="106"/>
      <c r="N36" s="103" t="s">
        <v>136</v>
      </c>
    </row>
    <row r="37" spans="2:14" ht="12.75">
      <c r="B37" s="65"/>
      <c r="C37" s="65"/>
      <c r="D37" s="65"/>
      <c r="E37" s="66"/>
      <c r="F37" s="108"/>
      <c r="G37" s="108"/>
      <c r="H37" s="108"/>
      <c r="I37" s="108"/>
      <c r="J37" s="108"/>
      <c r="K37" s="102"/>
      <c r="L37" s="102"/>
      <c r="M37" s="102"/>
      <c r="N37" s="64"/>
    </row>
    <row r="38" spans="2:14" ht="12.75">
      <c r="B38" s="65"/>
      <c r="C38" s="64"/>
      <c r="D38" s="64"/>
      <c r="E38" s="93" t="s">
        <v>61</v>
      </c>
      <c r="F38" s="110">
        <f>SUM(F27:F37)</f>
        <v>40097305</v>
      </c>
      <c r="G38" s="110">
        <f>SUM(G27:G37)</f>
        <v>3351200</v>
      </c>
      <c r="H38" s="110">
        <f>SUM(H27:H37)</f>
        <v>1469530</v>
      </c>
      <c r="I38" s="110"/>
      <c r="J38" s="110"/>
      <c r="K38" s="110"/>
      <c r="L38" s="111">
        <f>SUM(L27:L37)</f>
        <v>150000</v>
      </c>
      <c r="M38" s="111">
        <f>SUM(M27:M37)</f>
        <v>1731670</v>
      </c>
      <c r="N38" s="64"/>
    </row>
    <row r="39" spans="2:14" ht="22.5" customHeight="1">
      <c r="B39" s="169"/>
      <c r="C39" s="169"/>
      <c r="D39" s="169"/>
      <c r="E39" s="169"/>
      <c r="F39" s="108"/>
      <c r="G39" s="112"/>
      <c r="H39" s="108"/>
      <c r="I39" s="108"/>
      <c r="J39" s="108"/>
      <c r="K39" s="108"/>
      <c r="L39" s="108"/>
      <c r="M39" s="108"/>
      <c r="N39" s="100" t="s">
        <v>14</v>
      </c>
    </row>
    <row r="40" spans="2:14" ht="12.7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2:14" ht="12.75">
      <c r="B41" s="60" t="s">
        <v>23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2:14" ht="12.75">
      <c r="B42" s="60" t="s">
        <v>19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2:14" ht="12.75">
      <c r="B43" s="60" t="s">
        <v>20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2:14" ht="12.75">
      <c r="B44" s="60" t="s">
        <v>21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ht="12.75">
      <c r="B45" s="60" t="s">
        <v>22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2:14" ht="12.7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</sheetData>
  <sheetProtection/>
  <mergeCells count="16">
    <mergeCell ref="B39:E39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029166666666667" bottom="0.7874015748031497" header="0.5118110236220472" footer="0.5118110236220472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Q21" sqref="Q21"/>
    </sheetView>
  </sheetViews>
  <sheetFormatPr defaultColWidth="9.00390625" defaultRowHeight="12.75"/>
  <cols>
    <col min="1" max="1" width="9.125" style="60" customWidth="1"/>
    <col min="2" max="2" width="5.625" style="1" customWidth="1"/>
    <col min="3" max="3" width="6.875" style="1" customWidth="1"/>
    <col min="4" max="4" width="11.00390625" style="1" customWidth="1"/>
    <col min="5" max="5" width="19.125" style="1" customWidth="1"/>
    <col min="6" max="6" width="12.75390625" style="1" customWidth="1"/>
    <col min="7" max="7" width="12.125" style="1" customWidth="1"/>
    <col min="8" max="9" width="10.125" style="1" customWidth="1"/>
    <col min="10" max="10" width="4.00390625" style="1" customWidth="1"/>
    <col min="11" max="11" width="13.125" style="1" customWidth="1"/>
    <col min="12" max="12" width="15.875" style="1" customWidth="1"/>
    <col min="13" max="13" width="14.25390625" style="1" customWidth="1"/>
    <col min="14" max="14" width="9.125" style="60" customWidth="1"/>
    <col min="15" max="16384" width="9.125" style="1" customWidth="1"/>
  </cols>
  <sheetData>
    <row r="1" spans="2:13" ht="12.7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58" t="s">
        <v>110</v>
      </c>
    </row>
    <row r="2" spans="2:13" ht="12.7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 t="s">
        <v>152</v>
      </c>
    </row>
    <row r="3" spans="2:13" ht="12.7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8" t="s">
        <v>109</v>
      </c>
    </row>
    <row r="4" spans="2:13" ht="12.7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9" t="s">
        <v>62</v>
      </c>
    </row>
    <row r="5" spans="2:13" ht="18">
      <c r="B5" s="165" t="s">
        <v>127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2:13" ht="10.5" customHeight="1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 t="s">
        <v>12</v>
      </c>
    </row>
    <row r="7" spans="1:14" s="4" customFormat="1" ht="19.5" customHeight="1">
      <c r="A7" s="68"/>
      <c r="B7" s="178" t="s">
        <v>16</v>
      </c>
      <c r="C7" s="178" t="s">
        <v>1</v>
      </c>
      <c r="D7" s="178" t="s">
        <v>11</v>
      </c>
      <c r="E7" s="179" t="s">
        <v>33</v>
      </c>
      <c r="F7" s="179" t="s">
        <v>24</v>
      </c>
      <c r="G7" s="179"/>
      <c r="H7" s="179"/>
      <c r="I7" s="179"/>
      <c r="J7" s="179"/>
      <c r="K7" s="179"/>
      <c r="L7" s="179"/>
      <c r="M7" s="179" t="s">
        <v>18</v>
      </c>
      <c r="N7" s="68"/>
    </row>
    <row r="8" spans="1:14" s="4" customFormat="1" ht="19.5" customHeight="1">
      <c r="A8" s="68"/>
      <c r="B8" s="178"/>
      <c r="C8" s="178"/>
      <c r="D8" s="178"/>
      <c r="E8" s="179"/>
      <c r="F8" s="179" t="s">
        <v>135</v>
      </c>
      <c r="G8" s="179" t="s">
        <v>8</v>
      </c>
      <c r="H8" s="179"/>
      <c r="I8" s="179"/>
      <c r="J8" s="179"/>
      <c r="K8" s="179"/>
      <c r="L8" s="179"/>
      <c r="M8" s="179"/>
      <c r="N8" s="68"/>
    </row>
    <row r="9" spans="1:14" s="4" customFormat="1" ht="19.5" customHeight="1">
      <c r="A9" s="68"/>
      <c r="B9" s="178"/>
      <c r="C9" s="178"/>
      <c r="D9" s="178"/>
      <c r="E9" s="179"/>
      <c r="F9" s="179"/>
      <c r="G9" s="177" t="s">
        <v>30</v>
      </c>
      <c r="H9" s="171" t="s">
        <v>27</v>
      </c>
      <c r="I9" s="119" t="s">
        <v>4</v>
      </c>
      <c r="J9" s="171" t="s">
        <v>32</v>
      </c>
      <c r="K9" s="180"/>
      <c r="L9" s="174" t="s">
        <v>28</v>
      </c>
      <c r="M9" s="179"/>
      <c r="N9" s="68"/>
    </row>
    <row r="10" spans="1:14" s="4" customFormat="1" ht="29.25" customHeight="1">
      <c r="A10" s="68"/>
      <c r="B10" s="178"/>
      <c r="C10" s="178"/>
      <c r="D10" s="178"/>
      <c r="E10" s="179"/>
      <c r="F10" s="179"/>
      <c r="G10" s="172"/>
      <c r="H10" s="172"/>
      <c r="I10" s="168" t="s">
        <v>55</v>
      </c>
      <c r="J10" s="181"/>
      <c r="K10" s="182"/>
      <c r="L10" s="175"/>
      <c r="M10" s="179"/>
      <c r="N10" s="68"/>
    </row>
    <row r="11" spans="1:14" s="4" customFormat="1" ht="19.5" customHeight="1">
      <c r="A11" s="68"/>
      <c r="B11" s="178"/>
      <c r="C11" s="178"/>
      <c r="D11" s="178"/>
      <c r="E11" s="179"/>
      <c r="F11" s="179"/>
      <c r="G11" s="172"/>
      <c r="H11" s="172"/>
      <c r="I11" s="168"/>
      <c r="J11" s="181"/>
      <c r="K11" s="182"/>
      <c r="L11" s="175"/>
      <c r="M11" s="179"/>
      <c r="N11" s="68"/>
    </row>
    <row r="12" spans="1:14" s="4" customFormat="1" ht="44.25" customHeight="1">
      <c r="A12" s="68"/>
      <c r="B12" s="178"/>
      <c r="C12" s="178"/>
      <c r="D12" s="178"/>
      <c r="E12" s="179"/>
      <c r="F12" s="179"/>
      <c r="G12" s="173"/>
      <c r="H12" s="173"/>
      <c r="I12" s="168"/>
      <c r="J12" s="183"/>
      <c r="K12" s="184"/>
      <c r="L12" s="176"/>
      <c r="M12" s="179"/>
      <c r="N12" s="68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33" customHeight="1">
      <c r="B14" s="7">
        <v>1</v>
      </c>
      <c r="C14" s="3">
        <v>400</v>
      </c>
      <c r="D14" s="21" t="s">
        <v>163</v>
      </c>
      <c r="E14" s="121" t="s">
        <v>190</v>
      </c>
      <c r="F14" s="120">
        <v>70000</v>
      </c>
      <c r="G14" s="120">
        <v>70000</v>
      </c>
      <c r="H14" s="3"/>
      <c r="I14" s="3"/>
      <c r="J14" s="21"/>
      <c r="K14" s="3"/>
      <c r="L14" s="21"/>
      <c r="M14" s="3" t="s">
        <v>149</v>
      </c>
    </row>
    <row r="15" spans="2:13" ht="51" customHeight="1">
      <c r="B15" s="7">
        <v>2</v>
      </c>
      <c r="C15" s="3">
        <v>600</v>
      </c>
      <c r="D15" s="21" t="s">
        <v>158</v>
      </c>
      <c r="E15" s="121" t="s">
        <v>157</v>
      </c>
      <c r="F15" s="120">
        <v>39183.86</v>
      </c>
      <c r="G15" s="120">
        <v>39183.86</v>
      </c>
      <c r="H15" s="3"/>
      <c r="I15" s="3"/>
      <c r="J15" s="21"/>
      <c r="K15" s="21"/>
      <c r="L15" s="21"/>
      <c r="M15" s="3" t="s">
        <v>136</v>
      </c>
    </row>
    <row r="16" spans="2:13" ht="25.5">
      <c r="B16" s="7">
        <v>3</v>
      </c>
      <c r="C16" s="3">
        <v>600</v>
      </c>
      <c r="D16" s="21" t="s">
        <v>159</v>
      </c>
      <c r="E16" s="122" t="s">
        <v>160</v>
      </c>
      <c r="F16" s="120">
        <v>21000</v>
      </c>
      <c r="G16" s="120">
        <v>21000</v>
      </c>
      <c r="H16" s="3"/>
      <c r="I16" s="3"/>
      <c r="J16" s="21"/>
      <c r="K16" s="3"/>
      <c r="L16" s="21"/>
      <c r="M16" s="3" t="s">
        <v>136</v>
      </c>
    </row>
    <row r="17" spans="2:13" ht="33.75">
      <c r="B17" s="7">
        <v>4</v>
      </c>
      <c r="C17" s="3">
        <v>600</v>
      </c>
      <c r="D17" s="21" t="s">
        <v>158</v>
      </c>
      <c r="E17" s="121" t="s">
        <v>161</v>
      </c>
      <c r="F17" s="120">
        <v>100000</v>
      </c>
      <c r="G17" s="120">
        <v>100000</v>
      </c>
      <c r="H17" s="3"/>
      <c r="I17" s="3"/>
      <c r="J17" s="21"/>
      <c r="K17" s="3"/>
      <c r="L17" s="21"/>
      <c r="M17" s="3" t="s">
        <v>136</v>
      </c>
    </row>
    <row r="18" spans="2:13" ht="25.5">
      <c r="B18" s="7">
        <v>5</v>
      </c>
      <c r="C18" s="3">
        <v>600</v>
      </c>
      <c r="D18" s="21" t="s">
        <v>158</v>
      </c>
      <c r="E18" s="121" t="s">
        <v>162</v>
      </c>
      <c r="F18" s="120">
        <v>100000</v>
      </c>
      <c r="G18" s="120">
        <v>100000</v>
      </c>
      <c r="H18" s="3"/>
      <c r="I18" s="3"/>
      <c r="J18" s="21"/>
      <c r="K18" s="3"/>
      <c r="L18" s="21"/>
      <c r="M18" s="3" t="s">
        <v>136</v>
      </c>
    </row>
    <row r="19" spans="2:13" ht="25.5">
      <c r="B19" s="7">
        <v>6</v>
      </c>
      <c r="C19" s="3">
        <v>700</v>
      </c>
      <c r="D19" s="21" t="s">
        <v>167</v>
      </c>
      <c r="E19" s="121" t="s">
        <v>171</v>
      </c>
      <c r="F19" s="120">
        <v>300000</v>
      </c>
      <c r="G19" s="120">
        <v>300000</v>
      </c>
      <c r="H19" s="3"/>
      <c r="I19" s="3"/>
      <c r="J19" s="21"/>
      <c r="K19" s="3"/>
      <c r="L19" s="21"/>
      <c r="M19" s="3" t="s">
        <v>136</v>
      </c>
    </row>
    <row r="20" spans="2:13" ht="45">
      <c r="B20" s="7">
        <v>7</v>
      </c>
      <c r="C20" s="3">
        <v>754</v>
      </c>
      <c r="D20" s="21" t="s">
        <v>168</v>
      </c>
      <c r="E20" s="121" t="s">
        <v>169</v>
      </c>
      <c r="F20" s="120">
        <v>23747.8</v>
      </c>
      <c r="G20" s="120">
        <v>23747.8</v>
      </c>
      <c r="H20" s="3"/>
      <c r="I20" s="3"/>
      <c r="J20" s="21"/>
      <c r="K20" s="3"/>
      <c r="L20" s="21"/>
      <c r="M20" s="3" t="s">
        <v>136</v>
      </c>
    </row>
    <row r="21" spans="2:13" ht="45">
      <c r="B21" s="7">
        <v>8</v>
      </c>
      <c r="C21" s="3">
        <v>851</v>
      </c>
      <c r="D21" s="21" t="s">
        <v>170</v>
      </c>
      <c r="E21" s="121" t="s">
        <v>172</v>
      </c>
      <c r="F21" s="120">
        <v>12300</v>
      </c>
      <c r="G21" s="120">
        <v>12300</v>
      </c>
      <c r="H21" s="3"/>
      <c r="I21" s="3"/>
      <c r="J21" s="21"/>
      <c r="K21" s="3"/>
      <c r="L21" s="21"/>
      <c r="M21" s="3" t="s">
        <v>136</v>
      </c>
    </row>
    <row r="22" spans="2:13" ht="33.75">
      <c r="B22" s="7">
        <v>9</v>
      </c>
      <c r="C22" s="3">
        <v>900</v>
      </c>
      <c r="D22" s="21" t="s">
        <v>164</v>
      </c>
      <c r="E22" s="121" t="s">
        <v>165</v>
      </c>
      <c r="F22" s="120">
        <v>20000</v>
      </c>
      <c r="G22" s="120">
        <v>20000</v>
      </c>
      <c r="H22" s="3"/>
      <c r="I22" s="3"/>
      <c r="J22" s="21"/>
      <c r="K22" s="3"/>
      <c r="L22" s="21"/>
      <c r="M22" s="3" t="s">
        <v>149</v>
      </c>
    </row>
    <row r="23" spans="2:13" ht="25.5">
      <c r="B23" s="7">
        <v>10</v>
      </c>
      <c r="C23" s="3">
        <v>900</v>
      </c>
      <c r="D23" s="21" t="s">
        <v>176</v>
      </c>
      <c r="E23" s="121" t="s">
        <v>177</v>
      </c>
      <c r="F23" s="120">
        <v>55000</v>
      </c>
      <c r="G23" s="120">
        <v>55000</v>
      </c>
      <c r="H23" s="3"/>
      <c r="I23" s="3"/>
      <c r="J23" s="21"/>
      <c r="K23" s="3"/>
      <c r="L23" s="21"/>
      <c r="M23" s="3" t="s">
        <v>136</v>
      </c>
    </row>
    <row r="24" spans="2:13" ht="12.75">
      <c r="B24" s="7"/>
      <c r="C24" s="3"/>
      <c r="D24" s="3"/>
      <c r="E24" s="122"/>
      <c r="F24" s="3"/>
      <c r="G24" s="3"/>
      <c r="H24" s="3"/>
      <c r="I24" s="3"/>
      <c r="J24" s="21"/>
      <c r="K24" s="3"/>
      <c r="L24" s="21"/>
      <c r="M24" s="3"/>
    </row>
    <row r="25" spans="2:13" ht="22.5" customHeight="1">
      <c r="B25" s="170" t="s">
        <v>29</v>
      </c>
      <c r="C25" s="170"/>
      <c r="D25" s="170"/>
      <c r="E25" s="170"/>
      <c r="F25" s="123">
        <f>SUM(F14:F24)</f>
        <v>741231.66</v>
      </c>
      <c r="G25" s="120">
        <f>SUM(G14:G24)</f>
        <v>741231.66</v>
      </c>
      <c r="H25" s="3"/>
      <c r="I25" s="3"/>
      <c r="J25" s="3"/>
      <c r="K25" s="3"/>
      <c r="L25" s="3"/>
      <c r="M25" s="6" t="s">
        <v>14</v>
      </c>
    </row>
    <row r="26" spans="2:13" ht="12.75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2:13" ht="12.75">
      <c r="B27" s="60" t="s">
        <v>23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2:13" ht="12.75">
      <c r="B28" s="60" t="s">
        <v>19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2:13" ht="12.75">
      <c r="B29" s="60" t="s">
        <v>20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2:13" ht="12.75">
      <c r="B30" s="60" t="s">
        <v>21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2:13" ht="12.75">
      <c r="B31" s="60" t="s">
        <v>22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2:13" ht="12.75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</sheetData>
  <sheetProtection/>
  <mergeCells count="15">
    <mergeCell ref="F7:L7"/>
    <mergeCell ref="M7:M12"/>
    <mergeCell ref="F8:F12"/>
    <mergeCell ref="G8:L8"/>
    <mergeCell ref="J9:K12"/>
    <mergeCell ref="B25:E25"/>
    <mergeCell ref="H9:H12"/>
    <mergeCell ref="L9:L12"/>
    <mergeCell ref="G9:G12"/>
    <mergeCell ref="I10:I12"/>
    <mergeCell ref="B5:M5"/>
    <mergeCell ref="B7:B12"/>
    <mergeCell ref="C7:C12"/>
    <mergeCell ref="D7:D12"/>
    <mergeCell ref="E7:E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9.125" style="60" customWidth="1"/>
    <col min="2" max="2" width="4.75390625" style="1" bestFit="1" customWidth="1"/>
    <col min="3" max="3" width="40.125" style="1" bestFit="1" customWidth="1"/>
    <col min="4" max="4" width="14.00390625" style="1" customWidth="1"/>
    <col min="5" max="5" width="17.125" style="1" customWidth="1"/>
    <col min="6" max="6" width="9.125" style="60" customWidth="1"/>
    <col min="7" max="16384" width="9.125" style="1" customWidth="1"/>
  </cols>
  <sheetData>
    <row r="1" spans="2:5" ht="12.75">
      <c r="B1" s="60"/>
      <c r="C1" s="60"/>
      <c r="D1" s="60"/>
      <c r="E1" s="58" t="s">
        <v>111</v>
      </c>
    </row>
    <row r="2" spans="2:5" ht="12.75">
      <c r="B2" s="60"/>
      <c r="C2" s="60"/>
      <c r="D2" s="60"/>
      <c r="E2" s="59" t="s">
        <v>152</v>
      </c>
    </row>
    <row r="3" spans="2:5" ht="12.75">
      <c r="B3" s="60"/>
      <c r="C3" s="60"/>
      <c r="D3" s="60"/>
      <c r="E3" s="58" t="s">
        <v>109</v>
      </c>
    </row>
    <row r="4" spans="2:5" ht="12.75">
      <c r="B4" s="60"/>
      <c r="C4" s="60"/>
      <c r="D4" s="60"/>
      <c r="E4" s="59" t="s">
        <v>62</v>
      </c>
    </row>
    <row r="5" spans="2:5" ht="15" customHeight="1">
      <c r="B5" s="186" t="s">
        <v>128</v>
      </c>
      <c r="C5" s="186"/>
      <c r="D5" s="186"/>
      <c r="E5" s="186"/>
    </row>
    <row r="6" spans="2:5" ht="12.75">
      <c r="B6" s="71"/>
      <c r="C6" s="60"/>
      <c r="D6" s="60"/>
      <c r="E6" s="60"/>
    </row>
    <row r="7" spans="2:5" ht="12.75">
      <c r="B7" s="60"/>
      <c r="C7" s="60"/>
      <c r="D7" s="60"/>
      <c r="E7" s="72" t="s">
        <v>12</v>
      </c>
    </row>
    <row r="8" spans="2:5" ht="15" customHeight="1">
      <c r="B8" s="178" t="s">
        <v>16</v>
      </c>
      <c r="C8" s="178" t="s">
        <v>63</v>
      </c>
      <c r="D8" s="179" t="s">
        <v>64</v>
      </c>
      <c r="E8" s="179" t="s">
        <v>65</v>
      </c>
    </row>
    <row r="9" spans="2:5" ht="15" customHeight="1">
      <c r="B9" s="178"/>
      <c r="C9" s="178"/>
      <c r="D9" s="178"/>
      <c r="E9" s="179"/>
    </row>
    <row r="10" spans="2:5" ht="15.75" customHeight="1">
      <c r="B10" s="178"/>
      <c r="C10" s="178"/>
      <c r="D10" s="178"/>
      <c r="E10" s="179"/>
    </row>
    <row r="11" spans="1:6" s="24" customFormat="1" ht="6.75" customHeight="1">
      <c r="A11" s="69"/>
      <c r="B11" s="23">
        <v>1</v>
      </c>
      <c r="C11" s="23">
        <v>2</v>
      </c>
      <c r="D11" s="23">
        <v>3</v>
      </c>
      <c r="E11" s="23">
        <v>4</v>
      </c>
      <c r="F11" s="69"/>
    </row>
    <row r="12" spans="2:5" ht="18.75" customHeight="1">
      <c r="B12" s="185" t="s">
        <v>66</v>
      </c>
      <c r="C12" s="185"/>
      <c r="D12" s="25"/>
      <c r="E12" s="26">
        <f>SUM(E13:E24)</f>
        <v>1580000</v>
      </c>
    </row>
    <row r="13" spans="2:5" ht="18.75" customHeight="1">
      <c r="B13" s="27" t="s">
        <v>5</v>
      </c>
      <c r="C13" s="42" t="s">
        <v>67</v>
      </c>
      <c r="D13" s="28" t="s">
        <v>68</v>
      </c>
      <c r="E13" s="30"/>
    </row>
    <row r="14" spans="1:6" s="35" customFormat="1" ht="38.25">
      <c r="A14" s="70"/>
      <c r="B14" s="31" t="s">
        <v>69</v>
      </c>
      <c r="C14" s="32" t="s">
        <v>70</v>
      </c>
      <c r="D14" s="33" t="s">
        <v>68</v>
      </c>
      <c r="E14" s="34"/>
      <c r="F14" s="70"/>
    </row>
    <row r="15" spans="2:5" ht="12.75">
      <c r="B15" s="27" t="s">
        <v>6</v>
      </c>
      <c r="C15" s="32" t="s">
        <v>71</v>
      </c>
      <c r="D15" s="28" t="s">
        <v>68</v>
      </c>
      <c r="E15" s="36"/>
    </row>
    <row r="16" spans="2:5" ht="38.25">
      <c r="B16" s="27" t="s">
        <v>7</v>
      </c>
      <c r="C16" s="32" t="s">
        <v>72</v>
      </c>
      <c r="D16" s="28" t="s">
        <v>73</v>
      </c>
      <c r="E16" s="36"/>
    </row>
    <row r="17" spans="2:5" ht="25.5">
      <c r="B17" s="27" t="s">
        <v>0</v>
      </c>
      <c r="C17" s="32" t="s">
        <v>120</v>
      </c>
      <c r="D17" s="28" t="s">
        <v>74</v>
      </c>
      <c r="E17" s="36"/>
    </row>
    <row r="18" spans="2:5" ht="63.75">
      <c r="B18" s="27" t="s">
        <v>75</v>
      </c>
      <c r="C18" s="32" t="s">
        <v>76</v>
      </c>
      <c r="D18" s="28" t="s">
        <v>74</v>
      </c>
      <c r="E18" s="36"/>
    </row>
    <row r="19" spans="2:5" ht="38.25">
      <c r="B19" s="27" t="s">
        <v>96</v>
      </c>
      <c r="C19" s="32" t="s">
        <v>121</v>
      </c>
      <c r="D19" s="28" t="s">
        <v>74</v>
      </c>
      <c r="E19" s="36"/>
    </row>
    <row r="20" spans="2:5" ht="18.75" customHeight="1">
      <c r="B20" s="27" t="s">
        <v>97</v>
      </c>
      <c r="C20" s="29" t="s">
        <v>125</v>
      </c>
      <c r="D20" s="28" t="s">
        <v>77</v>
      </c>
      <c r="E20" s="36"/>
    </row>
    <row r="21" spans="2:5" ht="44.25" customHeight="1">
      <c r="B21" s="27" t="s">
        <v>100</v>
      </c>
      <c r="C21" s="32" t="s">
        <v>78</v>
      </c>
      <c r="D21" s="28" t="s">
        <v>79</v>
      </c>
      <c r="E21" s="36">
        <v>1580000</v>
      </c>
    </row>
    <row r="22" spans="2:5" ht="18.75" customHeight="1">
      <c r="B22" s="27" t="s">
        <v>117</v>
      </c>
      <c r="C22" s="29" t="s">
        <v>80</v>
      </c>
      <c r="D22" s="28" t="s">
        <v>81</v>
      </c>
      <c r="E22" s="36"/>
    </row>
    <row r="23" spans="2:5" ht="18.75" customHeight="1">
      <c r="B23" s="27" t="s">
        <v>118</v>
      </c>
      <c r="C23" s="29" t="s">
        <v>82</v>
      </c>
      <c r="D23" s="28" t="s">
        <v>83</v>
      </c>
      <c r="E23" s="36"/>
    </row>
    <row r="24" spans="2:5" ht="18.75" customHeight="1">
      <c r="B24" s="27" t="s">
        <v>119</v>
      </c>
      <c r="C24" s="29" t="s">
        <v>84</v>
      </c>
      <c r="D24" s="28" t="s">
        <v>85</v>
      </c>
      <c r="E24" s="36"/>
    </row>
    <row r="25" spans="2:5" ht="12.75">
      <c r="B25" s="185" t="s">
        <v>86</v>
      </c>
      <c r="C25" s="185"/>
      <c r="D25" s="25"/>
      <c r="E25" s="26">
        <f>SUM(E26:E34)</f>
        <v>900000</v>
      </c>
    </row>
    <row r="26" spans="2:5" ht="12.75">
      <c r="B26" s="37" t="s">
        <v>5</v>
      </c>
      <c r="C26" s="38" t="s">
        <v>87</v>
      </c>
      <c r="D26" s="25" t="s">
        <v>88</v>
      </c>
      <c r="E26" s="26">
        <v>900000</v>
      </c>
    </row>
    <row r="27" spans="2:5" ht="51">
      <c r="B27" s="37" t="s">
        <v>69</v>
      </c>
      <c r="C27" s="39" t="s">
        <v>89</v>
      </c>
      <c r="D27" s="25" t="s">
        <v>88</v>
      </c>
      <c r="E27" s="36"/>
    </row>
    <row r="28" spans="2:5" ht="12.75">
      <c r="B28" s="37" t="s">
        <v>6</v>
      </c>
      <c r="C28" s="38" t="s">
        <v>90</v>
      </c>
      <c r="D28" s="25" t="s">
        <v>88</v>
      </c>
      <c r="E28" s="36"/>
    </row>
    <row r="29" spans="2:5" ht="38.25">
      <c r="B29" s="37" t="s">
        <v>91</v>
      </c>
      <c r="C29" s="39" t="s">
        <v>92</v>
      </c>
      <c r="D29" s="25" t="s">
        <v>93</v>
      </c>
      <c r="E29" s="26"/>
    </row>
    <row r="30" spans="2:5" ht="25.5">
      <c r="B30" s="37" t="s">
        <v>0</v>
      </c>
      <c r="C30" s="39" t="s">
        <v>122</v>
      </c>
      <c r="D30" s="25" t="s">
        <v>94</v>
      </c>
      <c r="E30" s="36"/>
    </row>
    <row r="31" spans="2:5" ht="63.75">
      <c r="B31" s="37" t="s">
        <v>75</v>
      </c>
      <c r="C31" s="39" t="s">
        <v>95</v>
      </c>
      <c r="D31" s="25" t="s">
        <v>94</v>
      </c>
      <c r="E31" s="36"/>
    </row>
    <row r="32" spans="2:5" ht="51">
      <c r="B32" s="37" t="s">
        <v>96</v>
      </c>
      <c r="C32" s="39" t="s">
        <v>123</v>
      </c>
      <c r="D32" s="25" t="s">
        <v>94</v>
      </c>
      <c r="E32" s="36"/>
    </row>
    <row r="33" spans="2:5" ht="12.75">
      <c r="B33" s="37" t="s">
        <v>97</v>
      </c>
      <c r="C33" s="38" t="s">
        <v>98</v>
      </c>
      <c r="D33" s="25" t="s">
        <v>99</v>
      </c>
      <c r="E33" s="36">
        <v>0</v>
      </c>
    </row>
    <row r="34" spans="2:5" ht="12.75">
      <c r="B34" s="37" t="s">
        <v>100</v>
      </c>
      <c r="C34" s="38" t="s">
        <v>101</v>
      </c>
      <c r="D34" s="25" t="s">
        <v>83</v>
      </c>
      <c r="E34" s="36"/>
    </row>
    <row r="35" spans="2:5" ht="12.75">
      <c r="B35" s="60"/>
      <c r="C35" s="60"/>
      <c r="D35" s="60"/>
      <c r="E35" s="60"/>
    </row>
    <row r="36" spans="2:5" ht="12.75">
      <c r="B36" s="60"/>
      <c r="C36" s="60"/>
      <c r="D36" s="60"/>
      <c r="E36" s="60"/>
    </row>
    <row r="37" spans="2:5" ht="12.75">
      <c r="B37" s="60"/>
      <c r="C37" s="60"/>
      <c r="D37" s="60"/>
      <c r="E37" s="60"/>
    </row>
    <row r="38" spans="2:5" ht="12.75">
      <c r="B38" s="60"/>
      <c r="C38" s="60"/>
      <c r="D38" s="60"/>
      <c r="E38" s="60"/>
    </row>
  </sheetData>
  <sheetProtection/>
  <mergeCells count="7">
    <mergeCell ref="B25:C25"/>
    <mergeCell ref="B5:E5"/>
    <mergeCell ref="B8:B10"/>
    <mergeCell ref="C8:C10"/>
    <mergeCell ref="D8:D10"/>
    <mergeCell ref="E8:E10"/>
    <mergeCell ref="B12:C12"/>
  </mergeCells>
  <printOptions/>
  <pageMargins left="0.7" right="0.7" top="0.75" bottom="0.75" header="0.3" footer="0.3"/>
  <pageSetup fitToHeight="1" fitToWidth="1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M6" sqref="M6"/>
    </sheetView>
  </sheetViews>
  <sheetFormatPr defaultColWidth="9.00390625" defaultRowHeight="12.75"/>
  <cols>
    <col min="1" max="1" width="9.125" style="75" customWidth="1"/>
    <col min="2" max="2" width="5.125" style="9" customWidth="1"/>
    <col min="3" max="3" width="8.00390625" style="9" customWidth="1"/>
    <col min="4" max="4" width="7.125" style="9" customWidth="1"/>
    <col min="5" max="5" width="11.625" style="9" customWidth="1"/>
    <col min="6" max="6" width="8.00390625" style="9" customWidth="1"/>
    <col min="7" max="7" width="8.375" style="9" customWidth="1"/>
    <col min="8" max="8" width="9.75390625" style="9" customWidth="1"/>
    <col min="9" max="9" width="7.625" style="9" customWidth="1"/>
    <col min="10" max="10" width="6.00390625" style="9" customWidth="1"/>
    <col min="11" max="11" width="8.125" style="9" customWidth="1"/>
    <col min="12" max="12" width="8.375" style="9" customWidth="1"/>
    <col min="13" max="13" width="9.125" style="8" customWidth="1"/>
    <col min="14" max="14" width="8.125" style="8" customWidth="1"/>
    <col min="15" max="15" width="8.875" style="8" customWidth="1"/>
    <col min="16" max="17" width="9.125" style="8" customWidth="1"/>
    <col min="18" max="18" width="9.125" style="75" customWidth="1"/>
    <col min="19" max="16384" width="9.125" style="8" customWidth="1"/>
  </cols>
  <sheetData>
    <row r="1" spans="2:17" ht="12.7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  <c r="N1" s="75"/>
      <c r="O1" s="75"/>
      <c r="P1" s="75"/>
      <c r="Q1" s="58" t="s">
        <v>112</v>
      </c>
    </row>
    <row r="2" spans="2:17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5"/>
      <c r="O2" s="75"/>
      <c r="P2" s="75"/>
      <c r="Q2" s="59" t="s">
        <v>152</v>
      </c>
    </row>
    <row r="3" spans="2:17" ht="12.7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5"/>
      <c r="O3" s="75"/>
      <c r="P3" s="75"/>
      <c r="Q3" s="58" t="s">
        <v>109</v>
      </c>
    </row>
    <row r="4" spans="2:1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75"/>
      <c r="O4" s="75"/>
      <c r="P4" s="75"/>
      <c r="Q4" s="59" t="s">
        <v>62</v>
      </c>
    </row>
    <row r="5" spans="2:17" ht="36" customHeight="1">
      <c r="B5" s="187" t="s">
        <v>129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2:17" ht="18.75">
      <c r="B6" s="77"/>
      <c r="C6" s="77"/>
      <c r="D6" s="77"/>
      <c r="E6" s="77"/>
      <c r="F6" s="77"/>
      <c r="G6" s="77"/>
      <c r="H6" s="77"/>
      <c r="I6" s="77"/>
      <c r="J6" s="74"/>
      <c r="K6" s="74"/>
      <c r="L6" s="74"/>
      <c r="M6" s="75"/>
      <c r="N6" s="75"/>
      <c r="O6" s="75"/>
      <c r="P6" s="75"/>
      <c r="Q6" s="75"/>
    </row>
    <row r="7" spans="2:17" ht="12.75">
      <c r="B7" s="73"/>
      <c r="C7" s="73"/>
      <c r="D7" s="73"/>
      <c r="E7" s="73"/>
      <c r="F7" s="73"/>
      <c r="G7" s="73"/>
      <c r="H7" s="74"/>
      <c r="I7" s="74"/>
      <c r="J7" s="74"/>
      <c r="K7" s="74"/>
      <c r="L7" s="74"/>
      <c r="M7" s="75"/>
      <c r="N7" s="75"/>
      <c r="O7" s="75"/>
      <c r="P7" s="75"/>
      <c r="Q7" s="76" t="s">
        <v>15</v>
      </c>
    </row>
    <row r="8" spans="2:17" ht="12.75">
      <c r="B8" s="188" t="s">
        <v>1</v>
      </c>
      <c r="C8" s="188" t="s">
        <v>2</v>
      </c>
      <c r="D8" s="188" t="s">
        <v>3</v>
      </c>
      <c r="E8" s="188" t="s">
        <v>46</v>
      </c>
      <c r="F8" s="188" t="s">
        <v>124</v>
      </c>
      <c r="G8" s="190" t="s">
        <v>51</v>
      </c>
      <c r="H8" s="200"/>
      <c r="I8" s="200"/>
      <c r="J8" s="200"/>
      <c r="K8" s="200"/>
      <c r="L8" s="200"/>
      <c r="M8" s="200"/>
      <c r="N8" s="200"/>
      <c r="O8" s="200"/>
      <c r="P8" s="200"/>
      <c r="Q8" s="199"/>
    </row>
    <row r="9" spans="2:17" ht="12.75">
      <c r="B9" s="192"/>
      <c r="C9" s="192"/>
      <c r="D9" s="192"/>
      <c r="E9" s="192"/>
      <c r="F9" s="192"/>
      <c r="G9" s="188" t="s">
        <v>9</v>
      </c>
      <c r="H9" s="191" t="s">
        <v>51</v>
      </c>
      <c r="I9" s="191"/>
      <c r="J9" s="191"/>
      <c r="K9" s="191"/>
      <c r="L9" s="191"/>
      <c r="M9" s="188" t="s">
        <v>10</v>
      </c>
      <c r="N9" s="193" t="s">
        <v>51</v>
      </c>
      <c r="O9" s="194"/>
      <c r="P9" s="194"/>
      <c r="Q9" s="195"/>
    </row>
    <row r="10" spans="2:17" ht="23.25" customHeight="1">
      <c r="B10" s="192"/>
      <c r="C10" s="192"/>
      <c r="D10" s="192"/>
      <c r="E10" s="192"/>
      <c r="F10" s="192"/>
      <c r="G10" s="192"/>
      <c r="H10" s="190" t="s">
        <v>40</v>
      </c>
      <c r="I10" s="199"/>
      <c r="J10" s="188" t="s">
        <v>42</v>
      </c>
      <c r="K10" s="188" t="s">
        <v>43</v>
      </c>
      <c r="L10" s="188" t="s">
        <v>44</v>
      </c>
      <c r="M10" s="192"/>
      <c r="N10" s="190" t="s">
        <v>45</v>
      </c>
      <c r="O10" s="124" t="s">
        <v>4</v>
      </c>
      <c r="P10" s="191" t="s">
        <v>49</v>
      </c>
      <c r="Q10" s="191" t="s">
        <v>56</v>
      </c>
    </row>
    <row r="11" spans="2:17" ht="84">
      <c r="B11" s="189"/>
      <c r="C11" s="189"/>
      <c r="D11" s="189"/>
      <c r="E11" s="189"/>
      <c r="F11" s="189"/>
      <c r="G11" s="189"/>
      <c r="H11" s="125" t="s">
        <v>52</v>
      </c>
      <c r="I11" s="125" t="s">
        <v>41</v>
      </c>
      <c r="J11" s="189"/>
      <c r="K11" s="189"/>
      <c r="L11" s="189"/>
      <c r="M11" s="189"/>
      <c r="N11" s="191"/>
      <c r="O11" s="126" t="s">
        <v>53</v>
      </c>
      <c r="P11" s="191"/>
      <c r="Q11" s="191"/>
    </row>
    <row r="12" spans="2:17" ht="6" customHeight="1"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>
        <v>16</v>
      </c>
    </row>
    <row r="13" spans="2:17" ht="12.75">
      <c r="B13" s="12">
        <v>710</v>
      </c>
      <c r="C13" s="12">
        <v>71035</v>
      </c>
      <c r="D13" s="12">
        <v>2020</v>
      </c>
      <c r="E13" s="12">
        <v>3000</v>
      </c>
      <c r="F13" s="12">
        <v>3500</v>
      </c>
      <c r="G13" s="12">
        <v>3500</v>
      </c>
      <c r="H13" s="12"/>
      <c r="I13" s="12">
        <v>3500</v>
      </c>
      <c r="J13" s="12"/>
      <c r="K13" s="12"/>
      <c r="L13" s="12"/>
      <c r="M13" s="13"/>
      <c r="N13" s="13"/>
      <c r="O13" s="13"/>
      <c r="P13" s="13"/>
      <c r="Q13" s="13"/>
    </row>
    <row r="14" spans="2:17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</row>
    <row r="15" spans="2:17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</row>
    <row r="16" spans="2:17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</row>
    <row r="17" spans="2:17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</row>
    <row r="18" spans="2:17" ht="12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</row>
    <row r="19" spans="2:17" ht="12.7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</row>
    <row r="20" spans="2:17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17"/>
      <c r="Q21" s="17"/>
    </row>
    <row r="22" spans="1:18" s="10" customFormat="1" ht="24.75" customHeight="1">
      <c r="A22" s="73"/>
      <c r="B22" s="196" t="s">
        <v>29</v>
      </c>
      <c r="C22" s="197"/>
      <c r="D22" s="198"/>
      <c r="E22" s="18">
        <v>3000</v>
      </c>
      <c r="F22" s="18">
        <v>3500</v>
      </c>
      <c r="G22" s="18">
        <v>3500</v>
      </c>
      <c r="H22" s="18"/>
      <c r="I22" s="18">
        <v>3500</v>
      </c>
      <c r="J22" s="18"/>
      <c r="K22" s="18"/>
      <c r="L22" s="18"/>
      <c r="M22" s="19"/>
      <c r="N22" s="19"/>
      <c r="O22" s="19"/>
      <c r="P22" s="19"/>
      <c r="Q22" s="19"/>
      <c r="R22" s="73"/>
    </row>
    <row r="23" spans="2:17" ht="12.7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75"/>
      <c r="O23" s="75"/>
      <c r="P23" s="75"/>
      <c r="Q23" s="75"/>
    </row>
    <row r="24" spans="2:17" ht="12.7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75"/>
      <c r="O24" s="75"/>
      <c r="P24" s="75"/>
      <c r="Q24" s="75"/>
    </row>
    <row r="25" spans="2:17" ht="12.7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5"/>
      <c r="O25" s="75"/>
      <c r="P25" s="75"/>
      <c r="Q25" s="75"/>
    </row>
    <row r="26" spans="2:17" ht="12.7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5"/>
      <c r="O26" s="75"/>
      <c r="P26" s="75"/>
      <c r="Q26" s="75"/>
    </row>
    <row r="27" spans="2:17" ht="12.7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5"/>
      <c r="O27" s="75"/>
      <c r="P27" s="75"/>
      <c r="Q27" s="75"/>
    </row>
    <row r="28" spans="2:17" ht="12.7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N28" s="75"/>
      <c r="O28" s="75"/>
      <c r="P28" s="75"/>
      <c r="Q28" s="75"/>
    </row>
    <row r="29" spans="2:17" ht="12.7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75"/>
      <c r="O29" s="75"/>
      <c r="P29" s="75"/>
      <c r="Q29" s="75"/>
    </row>
    <row r="30" spans="2:17" ht="12.7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/>
      <c r="N30" s="75"/>
      <c r="O30" s="75"/>
      <c r="P30" s="75"/>
      <c r="Q30" s="75"/>
    </row>
    <row r="31" spans="2:17" ht="12.7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75"/>
      <c r="O31" s="75"/>
      <c r="P31" s="75"/>
      <c r="Q31" s="75"/>
    </row>
    <row r="32" spans="2:17" ht="12.7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  <c r="N32" s="75"/>
      <c r="O32" s="75"/>
      <c r="P32" s="75"/>
      <c r="Q32" s="75"/>
    </row>
    <row r="33" spans="2:17" ht="12.7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75"/>
      <c r="O33" s="75"/>
      <c r="P33" s="75"/>
      <c r="Q33" s="75"/>
    </row>
    <row r="34" spans="2:17" ht="12.7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  <c r="N34" s="75"/>
      <c r="O34" s="75"/>
      <c r="P34" s="75"/>
      <c r="Q34" s="75"/>
    </row>
  </sheetData>
  <sheetProtection/>
  <mergeCells count="19">
    <mergeCell ref="B22:D22"/>
    <mergeCell ref="H10:I10"/>
    <mergeCell ref="B8:B11"/>
    <mergeCell ref="C8:C11"/>
    <mergeCell ref="D8:D11"/>
    <mergeCell ref="E8:E11"/>
    <mergeCell ref="G9:G11"/>
    <mergeCell ref="F8:F11"/>
    <mergeCell ref="G8:Q8"/>
    <mergeCell ref="H9:L9"/>
    <mergeCell ref="B5:Q5"/>
    <mergeCell ref="J10:J11"/>
    <mergeCell ref="K10:K11"/>
    <mergeCell ref="L10:L11"/>
    <mergeCell ref="N10:N11"/>
    <mergeCell ref="M9:M11"/>
    <mergeCell ref="N9:Q9"/>
    <mergeCell ref="P10:P11"/>
    <mergeCell ref="Q10:Q11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B5" sqref="B5:U5"/>
    </sheetView>
  </sheetViews>
  <sheetFormatPr defaultColWidth="9.00390625" defaultRowHeight="12.75"/>
  <cols>
    <col min="1" max="1" width="9.125" style="75" customWidth="1"/>
    <col min="2" max="2" width="13.00390625" style="9" customWidth="1"/>
    <col min="3" max="3" width="4.00390625" style="9" customWidth="1"/>
    <col min="4" max="4" width="6.875" style="9" customWidth="1"/>
    <col min="5" max="5" width="4.00390625" style="9" customWidth="1"/>
    <col min="6" max="6" width="3.25390625" style="9" customWidth="1"/>
    <col min="7" max="7" width="10.25390625" style="9" customWidth="1"/>
    <col min="8" max="8" width="5.625" style="9" customWidth="1"/>
    <col min="9" max="9" width="6.875" style="9" customWidth="1"/>
    <col min="10" max="10" width="3.375" style="9" customWidth="1"/>
    <col min="11" max="11" width="4.875" style="9" customWidth="1"/>
    <col min="12" max="12" width="7.00390625" style="9" customWidth="1"/>
    <col min="13" max="13" width="3.75390625" style="9" customWidth="1"/>
    <col min="14" max="14" width="6.25390625" style="9" customWidth="1"/>
    <col min="15" max="15" width="6.375" style="9" customWidth="1"/>
    <col min="16" max="16" width="6.625" style="9" customWidth="1"/>
    <col min="17" max="17" width="9.875" style="9" customWidth="1"/>
    <col min="18" max="18" width="9.625" style="8" customWidth="1"/>
    <col min="19" max="19" width="4.625" style="8" customWidth="1"/>
    <col min="20" max="20" width="5.375" style="8" customWidth="1"/>
    <col min="21" max="21" width="8.25390625" style="8" customWidth="1"/>
    <col min="22" max="22" width="9.125" style="75" customWidth="1"/>
    <col min="23" max="16384" width="9.125" style="8" customWidth="1"/>
  </cols>
  <sheetData>
    <row r="1" spans="2:21" ht="12.7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5"/>
      <c r="T1" s="75"/>
      <c r="U1" s="58" t="s">
        <v>113</v>
      </c>
    </row>
    <row r="2" spans="2:21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S2" s="75"/>
      <c r="T2" s="75"/>
      <c r="U2" s="59" t="s">
        <v>152</v>
      </c>
    </row>
    <row r="3" spans="2:21" ht="12.7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  <c r="S3" s="75"/>
      <c r="T3" s="75"/>
      <c r="U3" s="58" t="s">
        <v>109</v>
      </c>
    </row>
    <row r="4" spans="2:21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75"/>
      <c r="T4" s="75"/>
      <c r="U4" s="59" t="s">
        <v>62</v>
      </c>
    </row>
    <row r="5" spans="2:21" ht="12.75">
      <c r="B5" s="201" t="s">
        <v>130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2:21" ht="12.75">
      <c r="B6" s="73"/>
      <c r="C6" s="73"/>
      <c r="D6" s="73"/>
      <c r="E6" s="73"/>
      <c r="F6" s="73"/>
      <c r="G6" s="73"/>
      <c r="H6" s="73"/>
      <c r="I6" s="73"/>
      <c r="J6" s="74"/>
      <c r="K6" s="74"/>
      <c r="L6" s="74"/>
      <c r="M6" s="74"/>
      <c r="N6" s="74"/>
      <c r="O6" s="74"/>
      <c r="P6" s="74"/>
      <c r="Q6" s="74"/>
      <c r="R6" s="75"/>
      <c r="S6" s="75"/>
      <c r="T6" s="75"/>
      <c r="U6" s="76" t="s">
        <v>15</v>
      </c>
    </row>
    <row r="7" spans="1:22" s="20" customFormat="1" ht="12.75" customHeight="1">
      <c r="A7" s="78"/>
      <c r="B7" s="188" t="s">
        <v>13</v>
      </c>
      <c r="C7" s="188" t="s">
        <v>1</v>
      </c>
      <c r="D7" s="188" t="s">
        <v>2</v>
      </c>
      <c r="E7" s="188" t="s">
        <v>26</v>
      </c>
      <c r="F7" s="202" t="s">
        <v>3</v>
      </c>
      <c r="G7" s="188" t="s">
        <v>47</v>
      </c>
      <c r="H7" s="188" t="s">
        <v>3</v>
      </c>
      <c r="I7" s="190" t="s">
        <v>51</v>
      </c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199"/>
      <c r="V7" s="78"/>
    </row>
    <row r="8" spans="1:22" s="20" customFormat="1" ht="11.25">
      <c r="A8" s="78"/>
      <c r="B8" s="192"/>
      <c r="C8" s="192"/>
      <c r="D8" s="192"/>
      <c r="E8" s="192"/>
      <c r="F8" s="203"/>
      <c r="G8" s="192"/>
      <c r="H8" s="192"/>
      <c r="I8" s="188" t="s">
        <v>9</v>
      </c>
      <c r="J8" s="191" t="s">
        <v>51</v>
      </c>
      <c r="K8" s="191"/>
      <c r="L8" s="191"/>
      <c r="M8" s="191"/>
      <c r="N8" s="191"/>
      <c r="O8" s="191"/>
      <c r="P8" s="191"/>
      <c r="Q8" s="188" t="s">
        <v>10</v>
      </c>
      <c r="R8" s="193" t="s">
        <v>51</v>
      </c>
      <c r="S8" s="194"/>
      <c r="T8" s="194"/>
      <c r="U8" s="195"/>
      <c r="V8" s="78"/>
    </row>
    <row r="9" spans="1:22" s="20" customFormat="1" ht="21">
      <c r="A9" s="78"/>
      <c r="B9" s="192"/>
      <c r="C9" s="192"/>
      <c r="D9" s="192"/>
      <c r="E9" s="192"/>
      <c r="F9" s="203"/>
      <c r="G9" s="192"/>
      <c r="H9" s="192"/>
      <c r="I9" s="192"/>
      <c r="J9" s="190" t="s">
        <v>40</v>
      </c>
      <c r="K9" s="199"/>
      <c r="L9" s="188" t="s">
        <v>42</v>
      </c>
      <c r="M9" s="188" t="s">
        <v>43</v>
      </c>
      <c r="N9" s="188" t="s">
        <v>44</v>
      </c>
      <c r="O9" s="188" t="s">
        <v>50</v>
      </c>
      <c r="P9" s="188" t="s">
        <v>25</v>
      </c>
      <c r="Q9" s="192"/>
      <c r="R9" s="190" t="s">
        <v>45</v>
      </c>
      <c r="S9" s="145" t="s">
        <v>4</v>
      </c>
      <c r="T9" s="191" t="s">
        <v>49</v>
      </c>
      <c r="U9" s="191" t="s">
        <v>48</v>
      </c>
      <c r="V9" s="78"/>
    </row>
    <row r="10" spans="1:22" s="20" customFormat="1" ht="165" customHeight="1">
      <c r="A10" s="78"/>
      <c r="B10" s="189"/>
      <c r="C10" s="189"/>
      <c r="D10" s="189"/>
      <c r="E10" s="189"/>
      <c r="F10" s="204"/>
      <c r="G10" s="189"/>
      <c r="H10" s="189"/>
      <c r="I10" s="189"/>
      <c r="J10" s="146" t="s">
        <v>52</v>
      </c>
      <c r="K10" s="146" t="s">
        <v>41</v>
      </c>
      <c r="L10" s="189"/>
      <c r="M10" s="189"/>
      <c r="N10" s="189"/>
      <c r="O10" s="189"/>
      <c r="P10" s="189"/>
      <c r="Q10" s="189"/>
      <c r="R10" s="191"/>
      <c r="S10" s="147" t="s">
        <v>53</v>
      </c>
      <c r="T10" s="191"/>
      <c r="U10" s="191"/>
      <c r="V10" s="78"/>
    </row>
    <row r="11" spans="2:21" ht="6" customHeight="1">
      <c r="B11" s="82">
        <v>1</v>
      </c>
      <c r="C11" s="82">
        <v>2</v>
      </c>
      <c r="D11" s="82">
        <v>3</v>
      </c>
      <c r="E11" s="82">
        <v>4</v>
      </c>
      <c r="F11" s="82">
        <v>5</v>
      </c>
      <c r="G11" s="82">
        <v>6</v>
      </c>
      <c r="H11" s="82">
        <v>7</v>
      </c>
      <c r="I11" s="82">
        <v>8</v>
      </c>
      <c r="J11" s="82">
        <v>9</v>
      </c>
      <c r="K11" s="82">
        <v>10</v>
      </c>
      <c r="L11" s="82">
        <v>11</v>
      </c>
      <c r="M11" s="82">
        <v>12</v>
      </c>
      <c r="N11" s="82">
        <v>13</v>
      </c>
      <c r="O11" s="82">
        <v>14</v>
      </c>
      <c r="P11" s="82">
        <v>15</v>
      </c>
      <c r="Q11" s="82">
        <v>16</v>
      </c>
      <c r="R11" s="82">
        <v>17</v>
      </c>
      <c r="S11" s="82">
        <v>18</v>
      </c>
      <c r="T11" s="82">
        <v>19</v>
      </c>
      <c r="U11" s="82">
        <v>20</v>
      </c>
    </row>
    <row r="12" spans="2:21" ht="51" customHeight="1">
      <c r="B12" s="211" t="s">
        <v>34</v>
      </c>
      <c r="C12" s="212"/>
      <c r="D12" s="213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3"/>
      <c r="S12" s="83"/>
      <c r="T12" s="83"/>
      <c r="U12" s="83"/>
    </row>
    <row r="13" spans="2:21" ht="12.7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4"/>
      <c r="S13" s="84"/>
      <c r="T13" s="84"/>
      <c r="U13" s="84"/>
    </row>
    <row r="14" spans="2:21" ht="45.75" customHeight="1">
      <c r="B14" s="208" t="s">
        <v>35</v>
      </c>
      <c r="C14" s="209"/>
      <c r="D14" s="210"/>
      <c r="E14" s="85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4"/>
      <c r="S14" s="84"/>
      <c r="T14" s="84"/>
      <c r="U14" s="84"/>
    </row>
    <row r="15" spans="2:21" ht="12.7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4"/>
      <c r="S15" s="84"/>
      <c r="T15" s="84"/>
      <c r="U15" s="84"/>
    </row>
    <row r="16" spans="2:21" ht="45" customHeight="1">
      <c r="B16" s="208" t="s">
        <v>36</v>
      </c>
      <c r="C16" s="209"/>
      <c r="D16" s="210"/>
      <c r="E16" s="85"/>
      <c r="F16" s="81"/>
      <c r="G16" s="140">
        <f>SUM(G17:G18)</f>
        <v>200000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0">
        <f>SUM(Q17:Q18)</f>
        <v>200000</v>
      </c>
      <c r="R16" s="142">
        <f>SUM(R17:R18)</f>
        <v>200000</v>
      </c>
      <c r="S16" s="84"/>
      <c r="T16" s="84"/>
      <c r="U16" s="84"/>
    </row>
    <row r="17" spans="2:21" ht="114.75" customHeight="1">
      <c r="B17" s="148" t="s">
        <v>166</v>
      </c>
      <c r="C17" s="128">
        <v>600</v>
      </c>
      <c r="D17" s="132">
        <v>60013</v>
      </c>
      <c r="E17" s="129"/>
      <c r="F17" s="130"/>
      <c r="G17" s="136">
        <v>200000</v>
      </c>
      <c r="H17" s="134">
        <v>6300</v>
      </c>
      <c r="I17" s="133"/>
      <c r="J17" s="133"/>
      <c r="K17" s="133"/>
      <c r="L17" s="133"/>
      <c r="M17" s="133"/>
      <c r="N17" s="133"/>
      <c r="O17" s="133"/>
      <c r="P17" s="133"/>
      <c r="Q17" s="136">
        <v>200000</v>
      </c>
      <c r="R17" s="138">
        <v>200000</v>
      </c>
      <c r="S17" s="131"/>
      <c r="T17" s="131"/>
      <c r="U17" s="131"/>
    </row>
    <row r="18" spans="2:21" ht="10.5" customHeight="1">
      <c r="B18" s="127"/>
      <c r="C18" s="135"/>
      <c r="D18" s="135"/>
      <c r="E18" s="135"/>
      <c r="F18" s="135"/>
      <c r="G18" s="137"/>
      <c r="H18" s="135"/>
      <c r="I18" s="86"/>
      <c r="J18" s="86"/>
      <c r="K18" s="86"/>
      <c r="L18" s="86"/>
      <c r="M18" s="86"/>
      <c r="N18" s="86"/>
      <c r="O18" s="86"/>
      <c r="P18" s="86"/>
      <c r="Q18" s="137"/>
      <c r="R18" s="139"/>
      <c r="S18" s="87"/>
      <c r="T18" s="87"/>
      <c r="U18" s="87"/>
    </row>
    <row r="19" spans="1:22" s="10" customFormat="1" ht="24.75" customHeight="1">
      <c r="A19" s="73"/>
      <c r="B19" s="205" t="s">
        <v>29</v>
      </c>
      <c r="C19" s="206"/>
      <c r="D19" s="207"/>
      <c r="E19" s="88"/>
      <c r="F19" s="89"/>
      <c r="G19" s="143">
        <v>200000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>
        <v>200000</v>
      </c>
      <c r="R19" s="144">
        <v>200000</v>
      </c>
      <c r="S19" s="90"/>
      <c r="T19" s="90"/>
      <c r="U19" s="90"/>
      <c r="V19" s="73"/>
    </row>
    <row r="20" spans="2:21" ht="12.7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75"/>
      <c r="T20" s="75"/>
      <c r="U20" s="75"/>
    </row>
    <row r="21" spans="2:21" ht="12.7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75"/>
      <c r="T21" s="75"/>
      <c r="U21" s="75"/>
    </row>
    <row r="22" spans="2:21" ht="12.7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5"/>
      <c r="T22" s="75"/>
      <c r="U22" s="75"/>
    </row>
  </sheetData>
  <sheetProtection/>
  <mergeCells count="26">
    <mergeCell ref="B12:D12"/>
    <mergeCell ref="I8:I10"/>
    <mergeCell ref="B14:D14"/>
    <mergeCell ref="I7:U7"/>
    <mergeCell ref="L9:L10"/>
    <mergeCell ref="Q8:Q10"/>
    <mergeCell ref="R8:U8"/>
    <mergeCell ref="O9:O10"/>
    <mergeCell ref="R9:R10"/>
    <mergeCell ref="T9:T10"/>
    <mergeCell ref="B19:D19"/>
    <mergeCell ref="J8:P8"/>
    <mergeCell ref="P9:P10"/>
    <mergeCell ref="J9:K9"/>
    <mergeCell ref="B7:B10"/>
    <mergeCell ref="U9:U10"/>
    <mergeCell ref="B16:D16"/>
    <mergeCell ref="C7:C10"/>
    <mergeCell ref="D7:D10"/>
    <mergeCell ref="E7:E10"/>
    <mergeCell ref="B5:U5"/>
    <mergeCell ref="G7:G10"/>
    <mergeCell ref="M9:M10"/>
    <mergeCell ref="N9:N10"/>
    <mergeCell ref="F7:F10"/>
    <mergeCell ref="H7:H10"/>
  </mergeCells>
  <printOptions horizontalCentered="1"/>
  <pageMargins left="0.2755905511811024" right="0.4724409448818898" top="0.385416666666666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9" sqref="F9"/>
    </sheetView>
  </sheetViews>
  <sheetFormatPr defaultColWidth="9.00390625" defaultRowHeight="12.75"/>
  <cols>
    <col min="1" max="1" width="9.125" style="22" customWidth="1"/>
    <col min="2" max="2" width="4.75390625" style="0" customWidth="1"/>
    <col min="3" max="3" width="25.375" style="0" customWidth="1"/>
    <col min="4" max="4" width="8.00390625" style="0" customWidth="1"/>
    <col min="5" max="5" width="10.75390625" style="0" customWidth="1"/>
    <col min="6" max="6" width="8.625" style="0" customWidth="1"/>
    <col min="7" max="7" width="13.25390625" style="0" customWidth="1"/>
    <col min="8" max="8" width="14.25390625" style="0" customWidth="1"/>
    <col min="9" max="9" width="11.75390625" style="0" customWidth="1"/>
  </cols>
  <sheetData>
    <row r="1" spans="2:9" ht="12.75">
      <c r="B1" s="22"/>
      <c r="C1" s="22"/>
      <c r="D1" s="22"/>
      <c r="E1" s="22"/>
      <c r="F1" s="22"/>
      <c r="G1" s="22"/>
      <c r="H1" s="22"/>
      <c r="I1" s="58" t="s">
        <v>114</v>
      </c>
    </row>
    <row r="2" spans="2:9" ht="12.75">
      <c r="B2" s="22"/>
      <c r="C2" s="22"/>
      <c r="D2" s="22"/>
      <c r="E2" s="22"/>
      <c r="F2" s="22"/>
      <c r="G2" s="22"/>
      <c r="H2" s="22"/>
      <c r="I2" s="59" t="s">
        <v>152</v>
      </c>
    </row>
    <row r="3" spans="2:9" ht="12.75">
      <c r="B3" s="22"/>
      <c r="C3" s="22"/>
      <c r="D3" s="22"/>
      <c r="E3" s="22"/>
      <c r="F3" s="22"/>
      <c r="G3" s="22"/>
      <c r="H3" s="22"/>
      <c r="I3" s="58" t="s">
        <v>109</v>
      </c>
    </row>
    <row r="4" spans="2:9" ht="12.75">
      <c r="B4" s="22"/>
      <c r="C4" s="22"/>
      <c r="D4" s="22"/>
      <c r="E4" s="22"/>
      <c r="F4" s="22"/>
      <c r="G4" s="22"/>
      <c r="H4" s="22"/>
      <c r="I4" s="59" t="s">
        <v>62</v>
      </c>
    </row>
    <row r="5" spans="2:9" ht="12.75">
      <c r="B5" s="22"/>
      <c r="C5" s="22"/>
      <c r="D5" s="22"/>
      <c r="E5" s="22"/>
      <c r="F5" s="22"/>
      <c r="G5" s="22"/>
      <c r="H5" s="22"/>
      <c r="I5" s="59"/>
    </row>
    <row r="6" spans="2:9" ht="32.25" customHeight="1">
      <c r="B6" s="214" t="s">
        <v>131</v>
      </c>
      <c r="C6" s="214"/>
      <c r="D6" s="214"/>
      <c r="E6" s="214"/>
      <c r="F6" s="214"/>
      <c r="G6" s="214"/>
      <c r="H6" s="214"/>
      <c r="I6" s="214"/>
    </row>
    <row r="7" spans="2:9" ht="13.5" customHeight="1">
      <c r="B7" s="91"/>
      <c r="C7" s="91"/>
      <c r="D7" s="91"/>
      <c r="E7" s="91"/>
      <c r="F7" s="91"/>
      <c r="G7" s="91"/>
      <c r="H7" s="91"/>
      <c r="I7" s="91"/>
    </row>
    <row r="8" spans="2:9" ht="12.75">
      <c r="B8" s="60"/>
      <c r="C8" s="60"/>
      <c r="D8" s="60"/>
      <c r="E8" s="60"/>
      <c r="F8" s="60"/>
      <c r="G8" s="60"/>
      <c r="H8" s="60"/>
      <c r="I8" s="62" t="s">
        <v>12</v>
      </c>
    </row>
    <row r="9" spans="1:9" s="8" customFormat="1" ht="81.75" customHeight="1">
      <c r="A9" s="75"/>
      <c r="B9" s="116" t="s">
        <v>16</v>
      </c>
      <c r="C9" s="116" t="s">
        <v>37</v>
      </c>
      <c r="D9" s="89" t="s">
        <v>1</v>
      </c>
      <c r="E9" s="117" t="s">
        <v>2</v>
      </c>
      <c r="F9" s="164" t="s">
        <v>59</v>
      </c>
      <c r="G9" s="89" t="s">
        <v>57</v>
      </c>
      <c r="H9" s="89" t="s">
        <v>38</v>
      </c>
      <c r="I9" s="89" t="s">
        <v>60</v>
      </c>
    </row>
    <row r="10" spans="2:9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</row>
    <row r="11" spans="2:9" ht="21.75" customHeight="1">
      <c r="B11" s="64" t="s">
        <v>5</v>
      </c>
      <c r="C11" s="114" t="s">
        <v>153</v>
      </c>
      <c r="D11" s="115">
        <v>801</v>
      </c>
      <c r="E11" s="115">
        <v>80148</v>
      </c>
      <c r="F11" s="64">
        <v>0</v>
      </c>
      <c r="G11" s="108">
        <v>55000</v>
      </c>
      <c r="H11" s="108">
        <v>55000</v>
      </c>
      <c r="I11" s="64">
        <v>0</v>
      </c>
    </row>
    <row r="12" spans="2:9" ht="21.75" customHeight="1">
      <c r="B12" s="64" t="s">
        <v>6</v>
      </c>
      <c r="C12" s="114" t="s">
        <v>154</v>
      </c>
      <c r="D12" s="115">
        <v>801</v>
      </c>
      <c r="E12" s="115">
        <v>80148</v>
      </c>
      <c r="F12" s="64">
        <v>0</v>
      </c>
      <c r="G12" s="108">
        <v>66000</v>
      </c>
      <c r="H12" s="108">
        <v>66000</v>
      </c>
      <c r="I12" s="64">
        <v>0</v>
      </c>
    </row>
    <row r="13" spans="2:9" ht="21.75" customHeight="1">
      <c r="B13" s="64" t="s">
        <v>7</v>
      </c>
      <c r="C13" s="114" t="s">
        <v>155</v>
      </c>
      <c r="D13" s="115">
        <v>801</v>
      </c>
      <c r="E13" s="115">
        <v>80148</v>
      </c>
      <c r="F13" s="64">
        <v>0</v>
      </c>
      <c r="G13" s="108">
        <v>44050</v>
      </c>
      <c r="H13" s="108">
        <v>44050</v>
      </c>
      <c r="I13" s="64">
        <v>0</v>
      </c>
    </row>
    <row r="14" spans="2:9" ht="21.75" customHeight="1">
      <c r="B14" s="64" t="s">
        <v>0</v>
      </c>
      <c r="C14" s="114" t="s">
        <v>156</v>
      </c>
      <c r="D14" s="115">
        <v>801</v>
      </c>
      <c r="E14" s="115">
        <v>80148</v>
      </c>
      <c r="F14" s="64">
        <v>0</v>
      </c>
      <c r="G14" s="108">
        <v>100000</v>
      </c>
      <c r="H14" s="108">
        <v>100000</v>
      </c>
      <c r="I14" s="64">
        <v>0</v>
      </c>
    </row>
    <row r="15" spans="1:9" s="5" customFormat="1" ht="21.75" customHeight="1">
      <c r="A15" s="92"/>
      <c r="B15" s="215" t="s">
        <v>29</v>
      </c>
      <c r="C15" s="215"/>
      <c r="D15" s="67"/>
      <c r="E15" s="67"/>
      <c r="F15" s="93">
        <v>0</v>
      </c>
      <c r="G15" s="110">
        <f>SUM(G11:G14)</f>
        <v>265050</v>
      </c>
      <c r="H15" s="110">
        <f>SUM(H11:H14)</f>
        <v>265050</v>
      </c>
      <c r="I15" s="93"/>
    </row>
    <row r="16" spans="2:9" ht="4.5" customHeight="1">
      <c r="B16" s="22"/>
      <c r="C16" s="22"/>
      <c r="D16" s="22"/>
      <c r="E16" s="22"/>
      <c r="F16" s="22"/>
      <c r="G16" s="22"/>
      <c r="H16" s="22"/>
      <c r="I16" s="22"/>
    </row>
    <row r="17" spans="2:9" ht="12.75">
      <c r="B17" s="22"/>
      <c r="C17" s="22"/>
      <c r="D17" s="22"/>
      <c r="E17" s="22"/>
      <c r="F17" s="22"/>
      <c r="G17" s="22"/>
      <c r="H17" s="22"/>
      <c r="I17" s="22"/>
    </row>
  </sheetData>
  <sheetProtection/>
  <mergeCells count="2">
    <mergeCell ref="B6:I6"/>
    <mergeCell ref="B15:C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1">
      <selection activeCell="E24" sqref="E23:E24"/>
    </sheetView>
  </sheetViews>
  <sheetFormatPr defaultColWidth="9.00390625" defaultRowHeight="12.75"/>
  <cols>
    <col min="1" max="1" width="9.125" style="22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22" customWidth="1"/>
  </cols>
  <sheetData>
    <row r="1" spans="2:7" ht="12.75">
      <c r="B1" s="22"/>
      <c r="C1" s="22"/>
      <c r="D1" s="22"/>
      <c r="E1" s="22"/>
      <c r="F1" s="22"/>
      <c r="G1" s="58" t="s">
        <v>115</v>
      </c>
    </row>
    <row r="2" spans="2:7" ht="12.75">
      <c r="B2" s="22"/>
      <c r="C2" s="22"/>
      <c r="D2" s="22"/>
      <c r="E2" s="22"/>
      <c r="F2" s="22"/>
      <c r="G2" s="59" t="s">
        <v>152</v>
      </c>
    </row>
    <row r="3" spans="2:7" ht="12.75">
      <c r="B3" s="22"/>
      <c r="C3" s="22"/>
      <c r="D3" s="22"/>
      <c r="E3" s="22"/>
      <c r="F3" s="22"/>
      <c r="G3" s="58" t="s">
        <v>109</v>
      </c>
    </row>
    <row r="4" spans="2:7" ht="12.75">
      <c r="B4" s="22"/>
      <c r="C4" s="22"/>
      <c r="D4" s="22"/>
      <c r="E4" s="22"/>
      <c r="F4" s="95"/>
      <c r="G4" s="59" t="s">
        <v>62</v>
      </c>
    </row>
    <row r="5" spans="2:7" ht="12.75">
      <c r="B5" s="22"/>
      <c r="C5" s="22"/>
      <c r="D5" s="22"/>
      <c r="E5" s="22"/>
      <c r="F5" s="94"/>
      <c r="G5" s="94"/>
    </row>
    <row r="6" spans="2:7" ht="16.5">
      <c r="B6" s="214" t="s">
        <v>132</v>
      </c>
      <c r="C6" s="214"/>
      <c r="D6" s="214"/>
      <c r="E6" s="214"/>
      <c r="F6" s="214"/>
      <c r="G6" s="214"/>
    </row>
    <row r="7" spans="2:7" ht="12.75">
      <c r="B7" s="22"/>
      <c r="C7" s="22"/>
      <c r="D7" s="22"/>
      <c r="E7" s="22"/>
      <c r="F7" s="60"/>
      <c r="G7" s="62" t="s">
        <v>12</v>
      </c>
    </row>
    <row r="8" spans="2:7" ht="63" customHeight="1">
      <c r="B8" s="149" t="s">
        <v>16</v>
      </c>
      <c r="C8" s="149" t="s">
        <v>1</v>
      </c>
      <c r="D8" s="149" t="s">
        <v>2</v>
      </c>
      <c r="E8" s="149" t="s">
        <v>3</v>
      </c>
      <c r="F8" s="150" t="s">
        <v>104</v>
      </c>
      <c r="G8" s="150" t="s">
        <v>105</v>
      </c>
    </row>
    <row r="9" spans="2:7" ht="12.75">
      <c r="B9" s="19">
        <v>1</v>
      </c>
      <c r="C9" s="19">
        <v>2</v>
      </c>
      <c r="D9" s="19">
        <v>3</v>
      </c>
      <c r="E9" s="19"/>
      <c r="F9" s="19">
        <v>4</v>
      </c>
      <c r="G9" s="19">
        <v>6</v>
      </c>
    </row>
    <row r="10" spans="2:7" ht="12.75">
      <c r="B10" s="46" t="s">
        <v>102</v>
      </c>
      <c r="C10" s="47"/>
      <c r="D10" s="47"/>
      <c r="E10" s="47"/>
      <c r="F10" s="48"/>
      <c r="G10" s="43"/>
    </row>
    <row r="11" spans="2:7" ht="38.25">
      <c r="B11" s="19">
        <v>1</v>
      </c>
      <c r="C11" s="19">
        <v>921</v>
      </c>
      <c r="D11" s="19">
        <v>92109</v>
      </c>
      <c r="E11" s="19">
        <v>2480</v>
      </c>
      <c r="F11" s="44" t="s">
        <v>188</v>
      </c>
      <c r="G11" s="50">
        <v>680000</v>
      </c>
    </row>
    <row r="12" spans="2:7" ht="12.75">
      <c r="B12" s="19">
        <v>2</v>
      </c>
      <c r="C12" s="19">
        <v>921</v>
      </c>
      <c r="D12" s="19">
        <v>92116</v>
      </c>
      <c r="E12" s="19">
        <v>2480</v>
      </c>
      <c r="F12" s="44" t="s">
        <v>179</v>
      </c>
      <c r="G12" s="50">
        <v>305000</v>
      </c>
    </row>
    <row r="13" spans="2:7" ht="12.75">
      <c r="B13" s="19"/>
      <c r="C13" s="19"/>
      <c r="D13" s="19"/>
      <c r="E13" s="19"/>
      <c r="F13" s="44"/>
      <c r="G13" s="51"/>
    </row>
    <row r="14" spans="2:7" ht="12.75">
      <c r="B14" s="52" t="s">
        <v>106</v>
      </c>
      <c r="C14" s="53"/>
      <c r="D14" s="53"/>
      <c r="E14" s="53"/>
      <c r="F14" s="53"/>
      <c r="G14" s="54"/>
    </row>
    <row r="15" spans="2:7" ht="25.5">
      <c r="B15" s="19">
        <v>1</v>
      </c>
      <c r="C15" s="19">
        <v>801</v>
      </c>
      <c r="D15" s="19">
        <v>80104</v>
      </c>
      <c r="E15" s="19">
        <v>2540</v>
      </c>
      <c r="F15" s="44" t="s">
        <v>178</v>
      </c>
      <c r="G15" s="51">
        <v>208000</v>
      </c>
    </row>
    <row r="16" spans="2:7" ht="12.75">
      <c r="B16" s="19"/>
      <c r="C16" s="19"/>
      <c r="D16" s="19"/>
      <c r="E16" s="19"/>
      <c r="F16" s="45"/>
      <c r="G16" s="50"/>
    </row>
    <row r="17" spans="2:7" ht="12.75">
      <c r="B17" s="216" t="s">
        <v>29</v>
      </c>
      <c r="C17" s="217"/>
      <c r="D17" s="217"/>
      <c r="E17" s="217"/>
      <c r="F17" s="218"/>
      <c r="G17" s="55">
        <f>SUM(G11:G16)</f>
        <v>1193000</v>
      </c>
    </row>
    <row r="18" spans="2:7" ht="12.75">
      <c r="B18" s="22"/>
      <c r="C18" s="22"/>
      <c r="D18" s="22"/>
      <c r="E18" s="22"/>
      <c r="F18" s="22"/>
      <c r="G18" s="22"/>
    </row>
    <row r="19" spans="2:7" ht="12.75">
      <c r="B19" s="22"/>
      <c r="C19" s="22"/>
      <c r="D19" s="22"/>
      <c r="E19" s="22"/>
      <c r="F19" s="22"/>
      <c r="G19" s="22"/>
    </row>
    <row r="20" spans="2:7" ht="12.75">
      <c r="B20" s="22"/>
      <c r="C20" s="22"/>
      <c r="D20" s="22"/>
      <c r="E20" s="22"/>
      <c r="F20" s="22"/>
      <c r="G20" s="22"/>
    </row>
    <row r="21" spans="2:7" ht="12.75">
      <c r="B21" s="22"/>
      <c r="C21" s="22"/>
      <c r="D21" s="22"/>
      <c r="E21" s="22"/>
      <c r="F21" s="22"/>
      <c r="G21" s="22"/>
    </row>
    <row r="22" spans="2:7" ht="12.75">
      <c r="B22" s="22"/>
      <c r="C22" s="22"/>
      <c r="D22" s="22"/>
      <c r="E22" s="22"/>
      <c r="F22" s="22"/>
      <c r="G22" s="22"/>
    </row>
    <row r="23" spans="2:7" ht="12.75">
      <c r="B23" s="22"/>
      <c r="C23" s="22"/>
      <c r="D23" s="22"/>
      <c r="E23" s="22"/>
      <c r="F23" s="22"/>
      <c r="G23" s="22"/>
    </row>
    <row r="24" spans="2:7" ht="12.75">
      <c r="B24" s="22"/>
      <c r="C24" s="22"/>
      <c r="D24" s="22"/>
      <c r="E24" s="22"/>
      <c r="F24" s="22"/>
      <c r="G24" s="22"/>
    </row>
    <row r="25" spans="2:7" ht="12.75">
      <c r="B25" s="22"/>
      <c r="C25" s="22"/>
      <c r="D25" s="22"/>
      <c r="E25" s="22"/>
      <c r="F25" s="22"/>
      <c r="G25" s="22"/>
    </row>
  </sheetData>
  <sheetProtection/>
  <mergeCells count="2">
    <mergeCell ref="B6:G6"/>
    <mergeCell ref="B17:F17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9.125" style="22" customWidth="1"/>
    <col min="2" max="2" width="4.75390625" style="0" customWidth="1"/>
    <col min="4" max="4" width="10.625" style="0" customWidth="1"/>
    <col min="5" max="5" width="6.00390625" style="0" customWidth="1"/>
    <col min="6" max="6" width="23.125" style="0" customWidth="1"/>
    <col min="7" max="7" width="24.25390625" style="0" customWidth="1"/>
    <col min="8" max="8" width="14.75390625" style="0" customWidth="1"/>
    <col min="9" max="9" width="9.125" style="22" customWidth="1"/>
  </cols>
  <sheetData>
    <row r="1" spans="2:8" ht="15.75">
      <c r="B1" s="22"/>
      <c r="C1" s="22"/>
      <c r="D1" s="22"/>
      <c r="E1" s="22"/>
      <c r="F1" s="22"/>
      <c r="G1" s="99"/>
      <c r="H1" s="58" t="s">
        <v>116</v>
      </c>
    </row>
    <row r="2" spans="2:8" ht="12.75">
      <c r="B2" s="22"/>
      <c r="C2" s="22"/>
      <c r="D2" s="22"/>
      <c r="E2" s="22"/>
      <c r="F2" s="22"/>
      <c r="G2" s="95"/>
      <c r="H2" s="59" t="s">
        <v>189</v>
      </c>
    </row>
    <row r="3" spans="2:8" ht="12.75">
      <c r="B3" s="22"/>
      <c r="C3" s="22"/>
      <c r="D3" s="22"/>
      <c r="E3" s="22"/>
      <c r="F3" s="22"/>
      <c r="G3" s="94"/>
      <c r="H3" s="58" t="s">
        <v>109</v>
      </c>
    </row>
    <row r="4" spans="2:8" ht="12.75">
      <c r="B4" s="22"/>
      <c r="C4" s="22"/>
      <c r="D4" s="22"/>
      <c r="E4" s="22"/>
      <c r="F4" s="22"/>
      <c r="G4" s="22"/>
      <c r="H4" s="59" t="s">
        <v>62</v>
      </c>
    </row>
    <row r="5" spans="2:8" ht="19.5" customHeight="1">
      <c r="B5" s="214" t="s">
        <v>133</v>
      </c>
      <c r="C5" s="214"/>
      <c r="D5" s="214"/>
      <c r="E5" s="214"/>
      <c r="F5" s="214"/>
      <c r="G5" s="214"/>
      <c r="H5" s="214"/>
    </row>
    <row r="6" spans="2:8" ht="12.75" customHeight="1">
      <c r="B6" s="22"/>
      <c r="C6" s="22"/>
      <c r="D6" s="22"/>
      <c r="E6" s="22"/>
      <c r="F6" s="60"/>
      <c r="G6" s="60"/>
      <c r="H6" s="62" t="s">
        <v>12</v>
      </c>
    </row>
    <row r="7" spans="2:10" ht="45" customHeight="1">
      <c r="B7" s="149" t="s">
        <v>16</v>
      </c>
      <c r="C7" s="149" t="s">
        <v>1</v>
      </c>
      <c r="D7" s="149" t="s">
        <v>2</v>
      </c>
      <c r="E7" s="149" t="s">
        <v>3</v>
      </c>
      <c r="F7" s="150" t="s">
        <v>13</v>
      </c>
      <c r="G7" s="150" t="s">
        <v>107</v>
      </c>
      <c r="H7" s="150" t="s">
        <v>105</v>
      </c>
      <c r="J7" s="40"/>
    </row>
    <row r="8" spans="2:8" ht="12.75"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</row>
    <row r="9" spans="2:9" ht="18" customHeight="1">
      <c r="B9" s="154" t="s">
        <v>102</v>
      </c>
      <c r="C9" s="155"/>
      <c r="D9" s="155"/>
      <c r="E9" s="155"/>
      <c r="F9" s="156"/>
      <c r="G9" s="49"/>
      <c r="H9" s="161">
        <f>SUM(H10:H11)</f>
        <v>200000</v>
      </c>
      <c r="I9" s="96"/>
    </row>
    <row r="10" spans="2:10" ht="89.25" customHeight="1">
      <c r="B10" s="19">
        <v>1</v>
      </c>
      <c r="C10" s="19">
        <v>600</v>
      </c>
      <c r="D10" s="19">
        <v>60013</v>
      </c>
      <c r="E10" s="19">
        <v>6300</v>
      </c>
      <c r="F10" s="44" t="s">
        <v>184</v>
      </c>
      <c r="G10" s="45" t="s">
        <v>183</v>
      </c>
      <c r="H10" s="162">
        <v>200000</v>
      </c>
      <c r="J10" s="41"/>
    </row>
    <row r="11" spans="2:10" ht="18" customHeight="1">
      <c r="B11" s="19"/>
      <c r="C11" s="19"/>
      <c r="D11" s="19"/>
      <c r="E11" s="19"/>
      <c r="F11" s="44"/>
      <c r="G11" s="45"/>
      <c r="H11" s="163"/>
      <c r="I11" s="97"/>
      <c r="J11" s="41"/>
    </row>
    <row r="12" spans="2:10" ht="18" customHeight="1">
      <c r="B12" s="151" t="s">
        <v>103</v>
      </c>
      <c r="C12" s="152"/>
      <c r="D12" s="152"/>
      <c r="E12" s="152"/>
      <c r="F12" s="152"/>
      <c r="G12" s="153"/>
      <c r="H12" s="160">
        <f>SUM(H13:H17)</f>
        <v>403267.5</v>
      </c>
      <c r="I12" s="97"/>
      <c r="J12" s="41"/>
    </row>
    <row r="13" spans="2:10" ht="34.5" customHeight="1">
      <c r="B13" s="19">
        <v>1</v>
      </c>
      <c r="C13" s="19">
        <v>851</v>
      </c>
      <c r="D13" s="19">
        <v>85154</v>
      </c>
      <c r="E13" s="19">
        <v>2820</v>
      </c>
      <c r="F13" s="44" t="s">
        <v>196</v>
      </c>
      <c r="G13" s="45" t="s">
        <v>180</v>
      </c>
      <c r="H13" s="163">
        <v>104000</v>
      </c>
      <c r="I13" s="98"/>
      <c r="J13" s="41"/>
    </row>
    <row r="14" spans="2:10" ht="29.25" customHeight="1">
      <c r="B14" s="19">
        <v>2</v>
      </c>
      <c r="C14" s="19">
        <v>921</v>
      </c>
      <c r="D14" s="19">
        <v>92195</v>
      </c>
      <c r="E14" s="19">
        <v>2820</v>
      </c>
      <c r="F14" s="44" t="s">
        <v>181</v>
      </c>
      <c r="G14" s="45" t="s">
        <v>180</v>
      </c>
      <c r="H14" s="163">
        <v>6000</v>
      </c>
      <c r="I14" s="98"/>
      <c r="J14" s="41"/>
    </row>
    <row r="15" spans="2:10" ht="26.25" customHeight="1">
      <c r="B15" s="19">
        <v>3</v>
      </c>
      <c r="C15" s="19">
        <v>926</v>
      </c>
      <c r="D15" s="19">
        <v>92605</v>
      </c>
      <c r="E15" s="19">
        <v>2820</v>
      </c>
      <c r="F15" s="44" t="s">
        <v>182</v>
      </c>
      <c r="G15" s="45" t="s">
        <v>180</v>
      </c>
      <c r="H15" s="163">
        <v>222600</v>
      </c>
      <c r="I15" s="98"/>
      <c r="J15" s="41"/>
    </row>
    <row r="16" spans="2:10" ht="39.75" customHeight="1">
      <c r="B16" s="19">
        <v>4</v>
      </c>
      <c r="C16" s="19">
        <v>801</v>
      </c>
      <c r="D16" s="19">
        <v>80110</v>
      </c>
      <c r="E16" s="157" t="s">
        <v>185</v>
      </c>
      <c r="F16" s="44" t="s">
        <v>186</v>
      </c>
      <c r="G16" s="45" t="s">
        <v>187</v>
      </c>
      <c r="H16" s="158">
        <v>70667.5</v>
      </c>
      <c r="I16" s="98"/>
      <c r="J16" s="41"/>
    </row>
    <row r="17" spans="2:10" ht="16.5" customHeight="1">
      <c r="B17" s="19"/>
      <c r="C17" s="19"/>
      <c r="D17" s="19"/>
      <c r="E17" s="19"/>
      <c r="F17" s="45"/>
      <c r="G17" s="56"/>
      <c r="H17" s="162"/>
      <c r="J17" s="41"/>
    </row>
    <row r="18" spans="2:8" ht="18" customHeight="1">
      <c r="B18" s="216" t="s">
        <v>29</v>
      </c>
      <c r="C18" s="217"/>
      <c r="D18" s="217"/>
      <c r="E18" s="217"/>
      <c r="F18" s="218"/>
      <c r="G18" s="57"/>
      <c r="H18" s="159">
        <v>603267.5</v>
      </c>
    </row>
    <row r="19" spans="2:8" ht="12.75">
      <c r="B19" s="22"/>
      <c r="C19" s="22"/>
      <c r="D19" s="22"/>
      <c r="E19" s="22"/>
      <c r="F19" s="22"/>
      <c r="G19" s="22"/>
      <c r="H19" s="22"/>
    </row>
    <row r="20" spans="2:8" ht="12.75">
      <c r="B20" s="22"/>
      <c r="C20" s="22"/>
      <c r="D20" s="22"/>
      <c r="E20" s="22"/>
      <c r="F20" s="22"/>
      <c r="G20" s="22"/>
      <c r="H20" s="22"/>
    </row>
    <row r="21" spans="2:8" ht="12.75">
      <c r="B21" s="22"/>
      <c r="C21" s="22"/>
      <c r="D21" s="22"/>
      <c r="E21" s="22"/>
      <c r="F21" s="22"/>
      <c r="G21" s="22"/>
      <c r="H21" s="22"/>
    </row>
    <row r="22" spans="2:8" ht="12.75">
      <c r="B22" s="22"/>
      <c r="C22" s="22"/>
      <c r="D22" s="22"/>
      <c r="E22" s="22"/>
      <c r="F22" s="22"/>
      <c r="G22" s="22"/>
      <c r="H22" s="22"/>
    </row>
  </sheetData>
  <sheetProtection/>
  <mergeCells count="2">
    <mergeCell ref="B5:H5"/>
    <mergeCell ref="B18:F18"/>
  </mergeCells>
  <printOptions/>
  <pageMargins left="0.7" right="0.7" top="0.75" bottom="0.75" header="0.3" footer="0.3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2016-11-14T07:36:21Z</cp:lastPrinted>
  <dcterms:created xsi:type="dcterms:W3CDTF">1998-12-09T13:02:10Z</dcterms:created>
  <dcterms:modified xsi:type="dcterms:W3CDTF">2016-11-15T12:37:39Z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