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E116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<sst xmlns="http://schemas.openxmlformats.org/spreadsheetml/2006/main" count="244" uniqueCount="141">
  <si>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</si>
  <si>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</si>
  <si>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</si>
  <si>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</si>
  <si>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</si>
  <si>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</si>
  <si>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</si>
  <si>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</si>
  <si>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</si>
  <si>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</si>
  <si>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</si>
  <si>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</si>
  <si>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</si>
  <si>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</si>
  <si>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</si>
  <si>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</si>
  <si>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</si>
  <si>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</si>
  <si>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</si>
  <si>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.0370</t>
  </si>
  <si>
    <t>.0430</t>
  </si>
  <si>
    <t>podatek od śr. transportowych</t>
  </si>
  <si>
    <t>pod od spadków i darowizn</t>
  </si>
  <si>
    <t>opłata od posiad psów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</si>
  <si>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</si>
  <si>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</si>
  <si>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</si>
  <si>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</si>
  <si>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</si>
  <si>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</si>
  <si>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</si>
  <si>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</si>
  <si>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</si>
  <si>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</si>
  <si>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</si>
  <si>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</si>
  <si>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</si>
  <si>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</si>
  <si>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</si>
  <si>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</si>
  <si>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</si>
  <si>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</si>
  <si>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</si>
  <si>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</si>
  <si>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</si>
  <si>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</si>
  <si>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</si>
  <si>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</si>
  <si>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</si>
  <si>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</si>
  <si>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celowe zad własne</t>
  </si>
  <si>
    <t>dotacje pozostałe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</si>
  <si>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</si>
  <si>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</si>
  <si>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</si>
  <si>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</si>
  <si>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</si>
  <si>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</si>
  <si>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</si>
  <si>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</si>
  <si>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</si>
  <si>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</si>
  <si>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</si>
  <si>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</si>
  <si>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</si>
  <si>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</si>
  <si>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</si>
  <si>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</si>
  <si>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</si>
  <si>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</si>
  <si>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</si>
  <si>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</si>
  <si>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</si>
  <si>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</si>
  <si>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</si>
  <si>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</si>
  <si>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</si>
  <si>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</si>
  <si>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</si>
  <si>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</si>
  <si>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doch jst zw z realiz zad z zakr adm rząd</t>
  </si>
  <si>
    <t>.0400</t>
  </si>
  <si>
    <t>wpływy z opłaty produktowej</t>
  </si>
  <si>
    <t>wpływyz usług</t>
  </si>
  <si>
    <t>OGÓŁEM</t>
  </si>
  <si>
    <t xml:space="preserve"> najem dzierżawa</t>
  </si>
  <si>
    <t>dotacje celowe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</si>
  <si>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</si>
  <si>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</si>
  <si>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</si>
  <si>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</si>
  <si>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</si>
  <si>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wpływy z innych opłat (śmieci</t>
  </si>
  <si>
    <t>wpł z in lokaln opłat…( oplata za zaj pasa drogi)</t>
  </si>
  <si>
    <t>wplyw z tyt odpł nabycia prawa własn</t>
  </si>
  <si>
    <t>wpływy z usług ZGK</t>
  </si>
  <si>
    <t>środki na uzupełnienie doch gmin</t>
  </si>
  <si>
    <t>dot cel - skł na ubezp</t>
  </si>
  <si>
    <t>środki otrzymane od pozost.jednostek zalicznych do sektora finansów publicznych  na realizaję zadań bież …</t>
  </si>
  <si>
    <t>Plan pierwotny 2016r</t>
  </si>
  <si>
    <t>różne rozlicz VAT   ZGK</t>
  </si>
  <si>
    <t>.0550</t>
  </si>
  <si>
    <t>wpływy z opł - użytkow wieczyste</t>
  </si>
  <si>
    <t>dotacje celowe porozum- cmentarze</t>
  </si>
  <si>
    <t>wpływy z róznych dochodów</t>
  </si>
  <si>
    <t>.0660</t>
  </si>
  <si>
    <t>wpływy z opł za korzyst z wychow przedszkolnego</t>
  </si>
  <si>
    <t>wplywy z usług   ZGK</t>
  </si>
  <si>
    <t>.0780</t>
  </si>
  <si>
    <t>wplywy z różnych dochodów</t>
  </si>
  <si>
    <t>wpływy z usług - P-la</t>
  </si>
  <si>
    <t>różne rozliczenia</t>
  </si>
  <si>
    <t>wpływy ze zbycia praw majątkowych</t>
  </si>
  <si>
    <t>dotacja celowa - zadania własne</t>
  </si>
  <si>
    <t>Realizacja planu dochodów budzetowych w 2016r                                                                załącznik nr 1</t>
  </si>
  <si>
    <t>dotacje otrzymane z b. państwa na realiz inwest i zakupów inwest własnych gmin….</t>
  </si>
  <si>
    <t>dotacje celowe - akcyza</t>
  </si>
  <si>
    <t>wplyw z różnych dochodów</t>
  </si>
  <si>
    <t>dot cel zlecone (500+)</t>
  </si>
  <si>
    <t>dotacje celowe w ramach programów</t>
  </si>
  <si>
    <t>zwroty dotacji oraz płatności … (SOK)</t>
  </si>
  <si>
    <t xml:space="preserve">dotacje celowe </t>
  </si>
  <si>
    <t xml:space="preserve">wpływy  od ZGK </t>
  </si>
  <si>
    <t>dotacje celowe w ramach programów - ref lat ubiegł</t>
  </si>
  <si>
    <t>rekompensaty utrac dochodów</t>
  </si>
  <si>
    <t>wpływy od ZGK</t>
  </si>
  <si>
    <t>wpływy z usług Zgk</t>
  </si>
  <si>
    <t>dotacja celowa _ FS za 2015r</t>
  </si>
  <si>
    <t xml:space="preserve">dotacja celowa FS za 2015 </t>
  </si>
  <si>
    <t>dochody z rach doch własn.</t>
  </si>
  <si>
    <t>Wykonanie na 31.12.2016r</t>
  </si>
  <si>
    <t>Plan po zmianach na 31.12.2016r</t>
  </si>
  <si>
    <t>Kluczowe kompetencjie</t>
  </si>
  <si>
    <t>Kluczowe kompetencje</t>
  </si>
  <si>
    <t>.0580</t>
  </si>
  <si>
    <t>.0870</t>
  </si>
  <si>
    <t>.0570</t>
  </si>
  <si>
    <t>wpływy z tyt grzywien,mandatów innych kar pieniężnych od os fizyczn.</t>
  </si>
  <si>
    <t>wpływy ze sprzedaży skła majątk</t>
  </si>
  <si>
    <t>wpływy z tyt grzywien i innych kar pieniężnych od osób prawnych i …</t>
  </si>
  <si>
    <t>dochody z rachunku doch własnych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</si>
</sst>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  <font>
      <sz val="7"/>
      <color theme="1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0" borderId="10" xfId="0" applyFont="1" applyFill="1" applyBorder="1" applyAlignment="1">
      <alignment wrapText="1"/>
    </xf>
    <xf numFmtId="4" fontId="48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5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53" fillId="0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selection activeCell="J15" sqref="J15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5.69921875" style="0" customWidth="1"/>
    <col min="9" max="9" width="8.19921875" style="0" customWidth="1"/>
  </cols>
  <sheetData>
    <row r="1" spans="1:9" ht="14.25">
      <c r="A1" s="51" t="s">
        <v>114</v>
      </c>
      <c r="B1" s="51"/>
      <c r="C1" s="51"/>
      <c r="D1" s="51"/>
      <c r="E1" s="51"/>
      <c r="F1" s="51"/>
      <c r="G1" s="51"/>
      <c r="H1" s="51"/>
      <c r="I1" s="51"/>
    </row>
    <row r="2" spans="1:9" ht="31.5" customHeight="1">
      <c r="A2" s="51"/>
      <c r="B2" s="51"/>
      <c r="C2" s="51"/>
      <c r="D2" s="51"/>
      <c r="E2" s="51"/>
      <c r="F2" s="51"/>
      <c r="G2" s="51"/>
      <c r="H2" s="51"/>
      <c r="I2" s="51"/>
    </row>
    <row r="3" ht="1.5" customHeight="1"/>
    <row r="4" spans="2:9" ht="42.75">
      <c r="B4" s="8" t="s">
        <v>0</v>
      </c>
      <c r="C4" s="8" t="s">
        <v>1</v>
      </c>
      <c r="D4" s="8" t="s">
        <v>2</v>
      </c>
      <c r="E4" s="8" t="s">
        <v>3</v>
      </c>
      <c r="F4" s="9" t="s">
        <v>99</v>
      </c>
      <c r="G4" s="50" t="s">
        <v>131</v>
      </c>
      <c r="H4" s="9" t="s">
        <v>130</v>
      </c>
      <c r="I4" s="10" t="s">
        <v>4</v>
      </c>
    </row>
    <row r="5" spans="2:9" ht="14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2:9" ht="14.25">
      <c r="B6" s="1"/>
      <c r="C6" s="1"/>
      <c r="D6" s="1"/>
      <c r="E6" s="11" t="s">
        <v>5</v>
      </c>
      <c r="F6" s="7">
        <v>4770604</v>
      </c>
      <c r="G6" s="7">
        <v>4743117</v>
      </c>
      <c r="H6" s="7">
        <v>4354631.4</v>
      </c>
      <c r="I6" s="39">
        <v>91.8</v>
      </c>
    </row>
    <row r="7" spans="2:9" ht="14.25">
      <c r="B7" s="22">
        <v>756</v>
      </c>
      <c r="C7" s="23">
        <v>75615</v>
      </c>
      <c r="D7" s="21"/>
      <c r="E7" s="11" t="s">
        <v>35</v>
      </c>
      <c r="F7" s="7">
        <f>SUM(F8:F13)</f>
        <v>2396644</v>
      </c>
      <c r="G7" s="7">
        <f>SUM(G8:G14)</f>
        <v>2390189</v>
      </c>
      <c r="H7" s="7">
        <f>SUM(H8:H14)</f>
        <v>2206274.06</v>
      </c>
      <c r="I7" s="39">
        <v>92.3</v>
      </c>
    </row>
    <row r="8" spans="2:9" ht="14.25">
      <c r="B8" s="22">
        <v>756</v>
      </c>
      <c r="C8" s="22">
        <v>75615</v>
      </c>
      <c r="D8" s="22" t="s">
        <v>6</v>
      </c>
      <c r="E8" s="3" t="s">
        <v>12</v>
      </c>
      <c r="F8" s="4">
        <v>2310000</v>
      </c>
      <c r="G8" s="6">
        <v>2209000</v>
      </c>
      <c r="H8" s="6">
        <v>2010716.56</v>
      </c>
      <c r="I8" s="40">
        <v>91</v>
      </c>
    </row>
    <row r="9" spans="2:9" ht="14.25">
      <c r="B9" s="22">
        <v>756</v>
      </c>
      <c r="C9" s="22">
        <v>75615</v>
      </c>
      <c r="D9" s="22" t="s">
        <v>11</v>
      </c>
      <c r="E9" s="3" t="s">
        <v>13</v>
      </c>
      <c r="F9" s="4">
        <v>210</v>
      </c>
      <c r="G9" s="6">
        <v>210</v>
      </c>
      <c r="H9" s="6">
        <v>220</v>
      </c>
      <c r="I9" s="40">
        <v>104.8</v>
      </c>
    </row>
    <row r="10" spans="2:9" ht="14.25">
      <c r="B10" s="22">
        <v>756</v>
      </c>
      <c r="C10" s="22">
        <v>75615</v>
      </c>
      <c r="D10" s="22" t="s">
        <v>7</v>
      </c>
      <c r="E10" s="3" t="s">
        <v>14</v>
      </c>
      <c r="F10" s="4">
        <v>78100</v>
      </c>
      <c r="G10" s="6">
        <v>142570</v>
      </c>
      <c r="H10" s="6">
        <v>155481</v>
      </c>
      <c r="I10" s="40">
        <v>109.1</v>
      </c>
    </row>
    <row r="11" spans="2:9" ht="15.75" customHeight="1">
      <c r="B11" s="22">
        <v>756</v>
      </c>
      <c r="C11" s="22">
        <v>75615</v>
      </c>
      <c r="D11" s="22" t="s">
        <v>8</v>
      </c>
      <c r="E11" s="3" t="s">
        <v>21</v>
      </c>
      <c r="F11" s="4">
        <v>6034</v>
      </c>
      <c r="G11" s="6">
        <v>9212</v>
      </c>
      <c r="H11" s="6">
        <v>9219</v>
      </c>
      <c r="I11" s="40">
        <v>100.1</v>
      </c>
    </row>
    <row r="12" spans="2:9" ht="14.25">
      <c r="B12" s="22">
        <v>756</v>
      </c>
      <c r="C12" s="22">
        <v>75615</v>
      </c>
      <c r="D12" s="22" t="s">
        <v>9</v>
      </c>
      <c r="E12" s="3" t="s">
        <v>15</v>
      </c>
      <c r="F12" s="4">
        <v>300</v>
      </c>
      <c r="G12" s="6">
        <v>24300</v>
      </c>
      <c r="H12" s="6">
        <v>25199</v>
      </c>
      <c r="I12" s="40">
        <v>103.7</v>
      </c>
    </row>
    <row r="13" spans="2:9" ht="14.25">
      <c r="B13" s="22">
        <v>756</v>
      </c>
      <c r="C13" s="22">
        <v>75615</v>
      </c>
      <c r="D13" s="22" t="s">
        <v>10</v>
      </c>
      <c r="E13" s="3" t="s">
        <v>16</v>
      </c>
      <c r="F13" s="4">
        <v>2000</v>
      </c>
      <c r="G13" s="6">
        <v>4790</v>
      </c>
      <c r="H13" s="6">
        <v>5331.5</v>
      </c>
      <c r="I13" s="40">
        <v>111.3</v>
      </c>
    </row>
    <row r="14" spans="2:9" ht="14.25">
      <c r="B14" s="22">
        <v>756</v>
      </c>
      <c r="C14" s="22">
        <v>75615</v>
      </c>
      <c r="D14" s="22">
        <v>2680</v>
      </c>
      <c r="E14" s="3" t="s">
        <v>124</v>
      </c>
      <c r="F14" s="4">
        <v>0</v>
      </c>
      <c r="G14" s="6">
        <v>107</v>
      </c>
      <c r="H14" s="6">
        <v>107</v>
      </c>
      <c r="I14" s="40">
        <v>100</v>
      </c>
    </row>
    <row r="15" spans="2:9" ht="14.25">
      <c r="B15" s="22">
        <v>756</v>
      </c>
      <c r="C15" s="23">
        <v>75616</v>
      </c>
      <c r="D15" s="21"/>
      <c r="E15" s="13" t="s">
        <v>17</v>
      </c>
      <c r="F15" s="7">
        <f>SUM(F16:F25)</f>
        <v>2373960</v>
      </c>
      <c r="G15" s="7">
        <f>SUM(G16:G25)</f>
        <v>2352928</v>
      </c>
      <c r="H15" s="7">
        <f>SUM(H16:H25)</f>
        <v>2148357.34</v>
      </c>
      <c r="I15" s="39">
        <v>91.3</v>
      </c>
    </row>
    <row r="16" spans="2:9" ht="14.25">
      <c r="B16" s="22">
        <v>756</v>
      </c>
      <c r="C16" s="22">
        <v>75616</v>
      </c>
      <c r="D16" s="20" t="s">
        <v>6</v>
      </c>
      <c r="E16" s="3" t="s">
        <v>12</v>
      </c>
      <c r="F16" s="4">
        <v>1947000</v>
      </c>
      <c r="G16" s="6">
        <v>1885942</v>
      </c>
      <c r="H16" s="6">
        <v>1665124.32</v>
      </c>
      <c r="I16" s="40">
        <v>88.3</v>
      </c>
    </row>
    <row r="17" spans="2:9" ht="14.25">
      <c r="B17" s="22">
        <v>756</v>
      </c>
      <c r="C17" s="22">
        <v>75616</v>
      </c>
      <c r="D17" s="20" t="s">
        <v>11</v>
      </c>
      <c r="E17" s="3" t="s">
        <v>13</v>
      </c>
      <c r="F17" s="4">
        <v>49000</v>
      </c>
      <c r="G17" s="6">
        <v>46500</v>
      </c>
      <c r="H17" s="6">
        <v>46016.03</v>
      </c>
      <c r="I17" s="40">
        <v>98.9</v>
      </c>
    </row>
    <row r="18" spans="2:9" ht="14.25">
      <c r="B18" s="22">
        <v>756</v>
      </c>
      <c r="C18" s="22">
        <v>75616</v>
      </c>
      <c r="D18" s="20" t="s">
        <v>7</v>
      </c>
      <c r="E18" s="3" t="s">
        <v>14</v>
      </c>
      <c r="F18" s="4">
        <v>28800</v>
      </c>
      <c r="G18" s="6">
        <v>24800</v>
      </c>
      <c r="H18" s="6">
        <v>24929.73</v>
      </c>
      <c r="I18" s="40">
        <v>100.5</v>
      </c>
    </row>
    <row r="19" spans="2:9" ht="14.25" customHeight="1">
      <c r="B19" s="22">
        <v>756</v>
      </c>
      <c r="C19" s="22">
        <v>75616</v>
      </c>
      <c r="D19" s="20" t="s">
        <v>8</v>
      </c>
      <c r="E19" s="3" t="s">
        <v>21</v>
      </c>
      <c r="F19" s="4">
        <v>100000</v>
      </c>
      <c r="G19" s="6">
        <v>70742</v>
      </c>
      <c r="H19" s="6">
        <v>76376.09</v>
      </c>
      <c r="I19" s="40">
        <v>107.9</v>
      </c>
    </row>
    <row r="20" spans="2:9" ht="14.25">
      <c r="B20" s="22">
        <v>756</v>
      </c>
      <c r="C20" s="22">
        <v>75616</v>
      </c>
      <c r="D20" s="20" t="s">
        <v>18</v>
      </c>
      <c r="E20" s="12" t="s">
        <v>22</v>
      </c>
      <c r="F20" s="4">
        <v>45000</v>
      </c>
      <c r="G20" s="6">
        <v>55000</v>
      </c>
      <c r="H20" s="6">
        <v>51023.17</v>
      </c>
      <c r="I20" s="40">
        <v>92.8</v>
      </c>
    </row>
    <row r="21" spans="2:9" ht="14.25">
      <c r="B21" s="22">
        <v>756</v>
      </c>
      <c r="C21" s="22">
        <v>75616</v>
      </c>
      <c r="D21" s="20" t="s">
        <v>19</v>
      </c>
      <c r="E21" s="12" t="s">
        <v>23</v>
      </c>
      <c r="F21" s="4">
        <v>160</v>
      </c>
      <c r="G21" s="6">
        <v>100</v>
      </c>
      <c r="H21" s="6">
        <v>100</v>
      </c>
      <c r="I21" s="40">
        <v>100</v>
      </c>
    </row>
    <row r="22" spans="2:9" ht="14.25">
      <c r="B22" s="22">
        <v>756</v>
      </c>
      <c r="C22" s="22">
        <v>75616</v>
      </c>
      <c r="D22" s="20" t="s">
        <v>20</v>
      </c>
      <c r="E22" s="12" t="s">
        <v>24</v>
      </c>
      <c r="F22" s="4">
        <v>1000</v>
      </c>
      <c r="G22" s="6">
        <v>1479</v>
      </c>
      <c r="H22" s="6">
        <v>1479</v>
      </c>
      <c r="I22" s="40">
        <v>100</v>
      </c>
    </row>
    <row r="23" spans="2:9" ht="14.25">
      <c r="B23" s="22">
        <v>756</v>
      </c>
      <c r="C23" s="22">
        <v>75616</v>
      </c>
      <c r="D23" s="20" t="s">
        <v>9</v>
      </c>
      <c r="E23" s="12" t="s">
        <v>25</v>
      </c>
      <c r="F23" s="4">
        <v>135000</v>
      </c>
      <c r="G23" s="6">
        <v>192565</v>
      </c>
      <c r="H23" s="6">
        <v>203926.01</v>
      </c>
      <c r="I23" s="40">
        <v>105.9</v>
      </c>
    </row>
    <row r="24" spans="2:9" ht="14.25">
      <c r="B24" s="22">
        <v>756</v>
      </c>
      <c r="C24" s="22">
        <v>75616</v>
      </c>
      <c r="D24" s="20" t="s">
        <v>10</v>
      </c>
      <c r="E24" s="12" t="s">
        <v>16</v>
      </c>
      <c r="F24" s="4">
        <v>13000</v>
      </c>
      <c r="G24" s="6">
        <v>20800</v>
      </c>
      <c r="H24" s="6">
        <v>23547.99</v>
      </c>
      <c r="I24" s="40">
        <v>113.2</v>
      </c>
    </row>
    <row r="25" spans="2:9" ht="14.25" customHeight="1">
      <c r="B25" s="22">
        <v>756</v>
      </c>
      <c r="C25" s="22">
        <v>75616</v>
      </c>
      <c r="D25" s="22">
        <v>2680</v>
      </c>
      <c r="E25" s="28" t="s">
        <v>26</v>
      </c>
      <c r="F25" s="4">
        <v>55000</v>
      </c>
      <c r="G25" s="6">
        <v>55000</v>
      </c>
      <c r="H25" s="6">
        <v>55835</v>
      </c>
      <c r="I25" s="40">
        <v>101.5</v>
      </c>
    </row>
    <row r="26" spans="2:9" ht="14.25">
      <c r="B26" s="22">
        <v>756</v>
      </c>
      <c r="C26" s="23">
        <v>75621</v>
      </c>
      <c r="D26" s="21"/>
      <c r="E26" s="5" t="s">
        <v>27</v>
      </c>
      <c r="F26" s="7">
        <f>SUM(F27:F28)</f>
        <v>6158128</v>
      </c>
      <c r="G26" s="7">
        <f>SUM(G27:G28)</f>
        <v>6217040</v>
      </c>
      <c r="H26" s="7">
        <f>SUM(H27:H28)</f>
        <v>6341862.04</v>
      </c>
      <c r="I26" s="39">
        <v>102</v>
      </c>
    </row>
    <row r="27" spans="2:9" ht="14.25">
      <c r="B27" s="22">
        <v>756</v>
      </c>
      <c r="C27" s="22">
        <v>75621</v>
      </c>
      <c r="D27" s="22" t="s">
        <v>28</v>
      </c>
      <c r="E27" s="14" t="s">
        <v>30</v>
      </c>
      <c r="F27" s="6">
        <v>6058128</v>
      </c>
      <c r="G27" s="6">
        <v>6082040</v>
      </c>
      <c r="H27" s="6">
        <v>6185333</v>
      </c>
      <c r="I27" s="40">
        <v>101.7</v>
      </c>
    </row>
    <row r="28" spans="2:9" ht="14.25">
      <c r="B28" s="22">
        <v>756</v>
      </c>
      <c r="C28" s="22">
        <v>75621</v>
      </c>
      <c r="D28" s="20" t="s">
        <v>29</v>
      </c>
      <c r="E28" s="14" t="s">
        <v>31</v>
      </c>
      <c r="F28" s="6">
        <v>100000</v>
      </c>
      <c r="G28" s="6">
        <v>135000</v>
      </c>
      <c r="H28" s="6">
        <v>156529.04</v>
      </c>
      <c r="I28" s="40">
        <v>115.9</v>
      </c>
    </row>
    <row r="29" spans="2:9" ht="14.25">
      <c r="B29" s="20">
        <v>758</v>
      </c>
      <c r="C29" s="22"/>
      <c r="D29" s="21"/>
      <c r="E29" s="5" t="s">
        <v>32</v>
      </c>
      <c r="F29" s="7">
        <f>SUM(F30:F32)</f>
        <v>8791614</v>
      </c>
      <c r="G29" s="7">
        <f>SUM(G30:G32)</f>
        <v>8860912</v>
      </c>
      <c r="H29" s="7">
        <f>SUM(H30:H32)</f>
        <v>8860912</v>
      </c>
      <c r="I29" s="39">
        <v>100</v>
      </c>
    </row>
    <row r="30" spans="2:9" ht="14.25">
      <c r="B30" s="20">
        <v>758</v>
      </c>
      <c r="C30" s="22">
        <v>75801</v>
      </c>
      <c r="D30" s="22">
        <v>2920</v>
      </c>
      <c r="E30" s="14" t="s">
        <v>33</v>
      </c>
      <c r="F30" s="6">
        <v>5799919</v>
      </c>
      <c r="G30" s="6">
        <v>5845559</v>
      </c>
      <c r="H30" s="6">
        <v>5845559</v>
      </c>
      <c r="I30" s="40">
        <v>100</v>
      </c>
    </row>
    <row r="31" spans="2:9" ht="14.25">
      <c r="B31" s="20">
        <v>758</v>
      </c>
      <c r="C31" s="22">
        <v>75802</v>
      </c>
      <c r="D31" s="22">
        <v>2750</v>
      </c>
      <c r="E31" s="14" t="s">
        <v>96</v>
      </c>
      <c r="F31" s="6">
        <v>0</v>
      </c>
      <c r="G31" s="6">
        <v>23658</v>
      </c>
      <c r="H31" s="6">
        <v>23658</v>
      </c>
      <c r="I31" s="40">
        <v>100</v>
      </c>
    </row>
    <row r="32" spans="2:9" ht="14.25">
      <c r="B32" s="20">
        <v>758</v>
      </c>
      <c r="C32" s="22">
        <v>75807</v>
      </c>
      <c r="D32" s="22">
        <v>2920</v>
      </c>
      <c r="E32" s="14" t="s">
        <v>34</v>
      </c>
      <c r="F32" s="6">
        <v>2991695</v>
      </c>
      <c r="G32" s="6">
        <v>2991695</v>
      </c>
      <c r="H32" s="6">
        <v>2991695</v>
      </c>
      <c r="I32" s="40">
        <v>100</v>
      </c>
    </row>
    <row r="33" spans="2:9" ht="14.25">
      <c r="B33" s="8"/>
      <c r="C33" s="8"/>
      <c r="D33" s="8"/>
      <c r="E33" s="16" t="s">
        <v>36</v>
      </c>
      <c r="F33" s="7">
        <v>3917428</v>
      </c>
      <c r="G33" s="7">
        <v>9447458.77</v>
      </c>
      <c r="H33" s="7">
        <v>11786791.49</v>
      </c>
      <c r="I33" s="39">
        <v>124.8</v>
      </c>
    </row>
    <row r="34" spans="2:9" ht="14.25">
      <c r="B34" s="8"/>
      <c r="C34" s="8"/>
      <c r="D34" s="8"/>
      <c r="E34" s="25" t="s">
        <v>37</v>
      </c>
      <c r="F34" s="15">
        <f>SUM(F38:F60)</f>
        <v>3717428</v>
      </c>
      <c r="G34" s="15">
        <f>SUM(G35:G65)</f>
        <v>8937435.49</v>
      </c>
      <c r="H34" s="15">
        <f>SUM(H35:H65)</f>
        <v>8856516.619999997</v>
      </c>
      <c r="I34" s="41">
        <v>99.1</v>
      </c>
    </row>
    <row r="35" spans="2:9" ht="14.25">
      <c r="B35" s="8" t="s">
        <v>39</v>
      </c>
      <c r="C35" s="8" t="s">
        <v>38</v>
      </c>
      <c r="D35" s="8">
        <v>2010</v>
      </c>
      <c r="E35" s="49" t="s">
        <v>116</v>
      </c>
      <c r="F35" s="35">
        <v>0</v>
      </c>
      <c r="G35" s="35">
        <v>2474.85</v>
      </c>
      <c r="H35" s="35">
        <v>2474.85</v>
      </c>
      <c r="I35" s="40">
        <v>100</v>
      </c>
    </row>
    <row r="36" spans="2:9" ht="14.25">
      <c r="B36" s="8">
        <v>600</v>
      </c>
      <c r="C36" s="8">
        <v>60016</v>
      </c>
      <c r="D36" s="8">
        <v>2030</v>
      </c>
      <c r="E36" s="49" t="s">
        <v>121</v>
      </c>
      <c r="F36" s="35">
        <v>0</v>
      </c>
      <c r="G36" s="35">
        <v>56632</v>
      </c>
      <c r="H36" s="35">
        <v>56632</v>
      </c>
      <c r="I36" s="40">
        <v>100</v>
      </c>
    </row>
    <row r="37" spans="2:9" ht="24">
      <c r="B37" s="8">
        <v>600</v>
      </c>
      <c r="C37" s="8">
        <v>60016</v>
      </c>
      <c r="D37" s="8">
        <v>2007</v>
      </c>
      <c r="E37" s="46" t="s">
        <v>123</v>
      </c>
      <c r="F37" s="35">
        <v>0</v>
      </c>
      <c r="G37" s="35">
        <v>1978.82</v>
      </c>
      <c r="H37" s="35">
        <v>1978.82</v>
      </c>
      <c r="I37" s="40">
        <v>100</v>
      </c>
    </row>
    <row r="38" spans="2:9" ht="14.25">
      <c r="B38" s="22">
        <v>710</v>
      </c>
      <c r="C38" s="22">
        <v>71035</v>
      </c>
      <c r="D38" s="22">
        <v>2020</v>
      </c>
      <c r="E38" s="46" t="s">
        <v>103</v>
      </c>
      <c r="F38" s="35">
        <v>3500</v>
      </c>
      <c r="G38" s="31">
        <v>3500</v>
      </c>
      <c r="H38" s="35">
        <v>3500</v>
      </c>
      <c r="I38" s="40">
        <v>100</v>
      </c>
    </row>
    <row r="39" spans="2:9" ht="14.25">
      <c r="B39" s="22">
        <v>750</v>
      </c>
      <c r="C39" s="22">
        <v>75011</v>
      </c>
      <c r="D39" s="22">
        <v>2010</v>
      </c>
      <c r="E39" s="14" t="s">
        <v>40</v>
      </c>
      <c r="F39" s="6">
        <v>74990</v>
      </c>
      <c r="G39" s="6">
        <v>105325</v>
      </c>
      <c r="H39" s="6">
        <v>105325</v>
      </c>
      <c r="I39" s="40">
        <v>100</v>
      </c>
    </row>
    <row r="40" spans="2:9" ht="14.25">
      <c r="B40" s="22">
        <v>751</v>
      </c>
      <c r="C40" s="22">
        <v>75101</v>
      </c>
      <c r="D40" s="22">
        <v>2010</v>
      </c>
      <c r="E40" s="14" t="s">
        <v>41</v>
      </c>
      <c r="F40" s="6">
        <v>2237</v>
      </c>
      <c r="G40" s="6">
        <v>13661</v>
      </c>
      <c r="H40" s="6">
        <v>13660.99</v>
      </c>
      <c r="I40" s="40">
        <v>100</v>
      </c>
    </row>
    <row r="41" spans="2:9" ht="14.25">
      <c r="B41" s="22">
        <v>758</v>
      </c>
      <c r="C41" s="22">
        <v>75814</v>
      </c>
      <c r="D41" s="22">
        <v>2030</v>
      </c>
      <c r="E41" s="14" t="s">
        <v>127</v>
      </c>
      <c r="F41" s="6">
        <v>0</v>
      </c>
      <c r="G41" s="6">
        <v>14259.57</v>
      </c>
      <c r="H41" s="6">
        <v>14259.57</v>
      </c>
      <c r="I41" s="40">
        <v>100</v>
      </c>
    </row>
    <row r="42" spans="2:9" ht="14.25">
      <c r="B42" s="22">
        <v>801</v>
      </c>
      <c r="C42" s="22">
        <v>80101</v>
      </c>
      <c r="D42" s="22">
        <v>2010</v>
      </c>
      <c r="E42" s="14" t="s">
        <v>86</v>
      </c>
      <c r="F42" s="6">
        <v>0</v>
      </c>
      <c r="G42" s="6">
        <v>29268</v>
      </c>
      <c r="H42" s="6">
        <v>28843</v>
      </c>
      <c r="I42" s="40">
        <v>98.5</v>
      </c>
    </row>
    <row r="43" spans="2:9" ht="14.25">
      <c r="B43" s="22">
        <v>801</v>
      </c>
      <c r="C43" s="22">
        <v>80101</v>
      </c>
      <c r="D43" s="22">
        <v>2030</v>
      </c>
      <c r="E43" s="14" t="s">
        <v>86</v>
      </c>
      <c r="F43" s="6">
        <v>0</v>
      </c>
      <c r="G43" s="6">
        <v>12000</v>
      </c>
      <c r="H43" s="6">
        <v>12000</v>
      </c>
      <c r="I43" s="40">
        <v>100</v>
      </c>
    </row>
    <row r="44" spans="2:9" ht="14.25">
      <c r="B44" s="22">
        <v>801</v>
      </c>
      <c r="C44" s="22">
        <v>80103</v>
      </c>
      <c r="D44" s="22">
        <v>2030</v>
      </c>
      <c r="E44" s="14" t="s">
        <v>42</v>
      </c>
      <c r="F44" s="6">
        <v>63945</v>
      </c>
      <c r="G44" s="6">
        <v>83570</v>
      </c>
      <c r="H44" s="6">
        <v>83570</v>
      </c>
      <c r="I44" s="40">
        <v>100</v>
      </c>
    </row>
    <row r="45" spans="2:9" ht="14.25">
      <c r="B45" s="22">
        <v>801</v>
      </c>
      <c r="C45" s="22">
        <v>80104</v>
      </c>
      <c r="D45" s="22">
        <v>2030</v>
      </c>
      <c r="E45" s="14" t="s">
        <v>43</v>
      </c>
      <c r="F45" s="6">
        <v>210105</v>
      </c>
      <c r="G45" s="6">
        <v>220570</v>
      </c>
      <c r="H45" s="6">
        <v>220570</v>
      </c>
      <c r="I45" s="40">
        <v>100</v>
      </c>
    </row>
    <row r="46" spans="2:9" ht="14.25">
      <c r="B46" s="22">
        <v>801</v>
      </c>
      <c r="C46" s="22">
        <v>80110</v>
      </c>
      <c r="D46" s="22">
        <v>2010</v>
      </c>
      <c r="E46" s="14" t="s">
        <v>86</v>
      </c>
      <c r="F46" s="6">
        <v>0</v>
      </c>
      <c r="G46" s="6">
        <v>24750</v>
      </c>
      <c r="H46" s="6">
        <v>24408.09</v>
      </c>
      <c r="I46" s="40">
        <v>98.6</v>
      </c>
    </row>
    <row r="47" spans="2:9" ht="14.25">
      <c r="B47" s="22">
        <v>851</v>
      </c>
      <c r="C47" s="22">
        <v>85195</v>
      </c>
      <c r="D47" s="22">
        <v>2010</v>
      </c>
      <c r="E47" s="14" t="s">
        <v>86</v>
      </c>
      <c r="F47" s="6">
        <v>0</v>
      </c>
      <c r="G47" s="6">
        <v>2170</v>
      </c>
      <c r="H47" s="6">
        <v>1820</v>
      </c>
      <c r="I47" s="40">
        <v>83.9</v>
      </c>
    </row>
    <row r="48" spans="2:9" ht="14.25">
      <c r="B48" s="22">
        <v>852</v>
      </c>
      <c r="C48" s="22">
        <v>85206</v>
      </c>
      <c r="D48" s="22">
        <v>2030</v>
      </c>
      <c r="E48" s="14" t="s">
        <v>86</v>
      </c>
      <c r="F48" s="6">
        <v>0</v>
      </c>
      <c r="G48" s="6">
        <v>21300</v>
      </c>
      <c r="H48" s="6">
        <v>21300</v>
      </c>
      <c r="I48" s="40">
        <v>100</v>
      </c>
    </row>
    <row r="49" spans="2:9" ht="14.25">
      <c r="B49" s="22">
        <v>852</v>
      </c>
      <c r="C49" s="22">
        <v>85212</v>
      </c>
      <c r="D49" s="22">
        <v>2010</v>
      </c>
      <c r="E49" s="14" t="s">
        <v>44</v>
      </c>
      <c r="F49" s="6">
        <v>3020070</v>
      </c>
      <c r="G49" s="6">
        <v>3271438</v>
      </c>
      <c r="H49" s="6">
        <v>3271026.84</v>
      </c>
      <c r="I49" s="40">
        <v>99.9</v>
      </c>
    </row>
    <row r="50" spans="2:9" ht="14.25">
      <c r="B50" s="22">
        <v>852</v>
      </c>
      <c r="C50" s="22">
        <v>85213</v>
      </c>
      <c r="D50" s="22">
        <v>2010</v>
      </c>
      <c r="E50" s="14" t="s">
        <v>97</v>
      </c>
      <c r="F50" s="6">
        <v>5767</v>
      </c>
      <c r="G50" s="6">
        <v>27547</v>
      </c>
      <c r="H50" s="6">
        <v>25183.8</v>
      </c>
      <c r="I50" s="36">
        <v>91.4</v>
      </c>
    </row>
    <row r="51" spans="2:9" ht="14.25">
      <c r="B51" s="22">
        <v>852</v>
      </c>
      <c r="C51" s="22">
        <v>85213</v>
      </c>
      <c r="D51" s="22">
        <v>2030</v>
      </c>
      <c r="E51" s="1" t="s">
        <v>86</v>
      </c>
      <c r="F51" s="6">
        <v>15577</v>
      </c>
      <c r="G51" s="6">
        <v>35823</v>
      </c>
      <c r="H51" s="6">
        <v>34394.36</v>
      </c>
      <c r="I51" s="36">
        <v>96</v>
      </c>
    </row>
    <row r="52" spans="2:9" ht="14.25">
      <c r="B52" s="22">
        <v>852</v>
      </c>
      <c r="C52" s="22">
        <v>85214</v>
      </c>
      <c r="D52" s="22">
        <v>2030</v>
      </c>
      <c r="E52" s="14" t="s">
        <v>45</v>
      </c>
      <c r="F52" s="6">
        <v>52863</v>
      </c>
      <c r="G52" s="6">
        <v>135811</v>
      </c>
      <c r="H52" s="6">
        <v>135811</v>
      </c>
      <c r="I52" s="36">
        <v>100</v>
      </c>
    </row>
    <row r="53" spans="2:9" ht="14.25">
      <c r="B53" s="22">
        <v>852</v>
      </c>
      <c r="C53" s="22">
        <v>85215</v>
      </c>
      <c r="D53" s="22">
        <v>2010</v>
      </c>
      <c r="E53" s="14" t="s">
        <v>46</v>
      </c>
      <c r="F53" s="6">
        <v>0</v>
      </c>
      <c r="G53" s="6">
        <v>4324</v>
      </c>
      <c r="H53" s="6">
        <v>3943.91</v>
      </c>
      <c r="I53" s="36">
        <v>91.2</v>
      </c>
    </row>
    <row r="54" spans="2:9" ht="14.25">
      <c r="B54" s="22">
        <v>852</v>
      </c>
      <c r="C54" s="22">
        <v>85216</v>
      </c>
      <c r="D54" s="22">
        <v>2030</v>
      </c>
      <c r="E54" s="14" t="s">
        <v>47</v>
      </c>
      <c r="F54" s="6">
        <v>129569</v>
      </c>
      <c r="G54" s="6">
        <v>446527</v>
      </c>
      <c r="H54" s="6">
        <v>430744.92</v>
      </c>
      <c r="I54" s="36">
        <v>96.5</v>
      </c>
    </row>
    <row r="55" spans="2:9" ht="14.25">
      <c r="B55" s="22">
        <v>852</v>
      </c>
      <c r="C55" s="22">
        <v>85219</v>
      </c>
      <c r="D55" s="22">
        <v>2010</v>
      </c>
      <c r="E55" s="14" t="s">
        <v>86</v>
      </c>
      <c r="F55" s="6">
        <v>0</v>
      </c>
      <c r="G55" s="6">
        <v>2678</v>
      </c>
      <c r="H55" s="6">
        <v>1320</v>
      </c>
      <c r="I55" s="36">
        <v>49.3</v>
      </c>
    </row>
    <row r="56" spans="2:9" ht="14.25">
      <c r="B56" s="22">
        <v>852</v>
      </c>
      <c r="C56" s="22">
        <v>85219</v>
      </c>
      <c r="D56" s="22">
        <v>2030</v>
      </c>
      <c r="E56" s="14" t="s">
        <v>48</v>
      </c>
      <c r="F56" s="6">
        <v>56450</v>
      </c>
      <c r="G56" s="6">
        <v>79900</v>
      </c>
      <c r="H56" s="6">
        <v>79900</v>
      </c>
      <c r="I56" s="36">
        <v>100</v>
      </c>
    </row>
    <row r="57" spans="2:9" ht="14.25">
      <c r="B57" s="22">
        <v>852</v>
      </c>
      <c r="C57" s="22">
        <v>85228</v>
      </c>
      <c r="D57" s="22">
        <v>2010</v>
      </c>
      <c r="E57" s="14" t="s">
        <v>49</v>
      </c>
      <c r="F57" s="6">
        <v>3206</v>
      </c>
      <c r="G57" s="6">
        <v>8280</v>
      </c>
      <c r="H57" s="6">
        <v>8280</v>
      </c>
      <c r="I57" s="36">
        <v>100</v>
      </c>
    </row>
    <row r="58" spans="2:9" ht="14.25">
      <c r="B58" s="22">
        <v>852</v>
      </c>
      <c r="C58" s="22">
        <v>85211</v>
      </c>
      <c r="D58" s="22">
        <v>2060</v>
      </c>
      <c r="E58" s="14" t="s">
        <v>118</v>
      </c>
      <c r="F58" s="6">
        <v>0</v>
      </c>
      <c r="G58" s="6">
        <v>3955266</v>
      </c>
      <c r="H58" s="6">
        <v>3947776</v>
      </c>
      <c r="I58" s="36">
        <v>99.8</v>
      </c>
    </row>
    <row r="59" spans="2:9" ht="14.25">
      <c r="B59" s="22">
        <v>852</v>
      </c>
      <c r="C59" s="22">
        <v>85295</v>
      </c>
      <c r="D59" s="22">
        <v>2010</v>
      </c>
      <c r="E59" s="14" t="s">
        <v>86</v>
      </c>
      <c r="F59" s="6">
        <v>0</v>
      </c>
      <c r="G59" s="6">
        <v>201</v>
      </c>
      <c r="H59" s="6">
        <v>144.72</v>
      </c>
      <c r="I59" s="36">
        <v>72</v>
      </c>
    </row>
    <row r="60" spans="2:9" ht="14.25">
      <c r="B60" s="22">
        <v>852</v>
      </c>
      <c r="C60" s="22">
        <v>85295</v>
      </c>
      <c r="D60" s="22">
        <v>2030</v>
      </c>
      <c r="E60" s="14" t="s">
        <v>50</v>
      </c>
      <c r="F60" s="6">
        <v>79149</v>
      </c>
      <c r="G60" s="6">
        <v>140000</v>
      </c>
      <c r="H60" s="6">
        <v>140000</v>
      </c>
      <c r="I60" s="36">
        <v>100</v>
      </c>
    </row>
    <row r="61" spans="2:9" ht="14.25">
      <c r="B61" s="22">
        <v>854</v>
      </c>
      <c r="C61" s="22">
        <v>85415</v>
      </c>
      <c r="D61" s="22">
        <v>2030</v>
      </c>
      <c r="E61" s="14" t="s">
        <v>113</v>
      </c>
      <c r="F61" s="6">
        <v>0</v>
      </c>
      <c r="G61" s="6">
        <v>71012</v>
      </c>
      <c r="H61" s="6">
        <v>69735.2</v>
      </c>
      <c r="I61" s="36">
        <v>98.2</v>
      </c>
    </row>
    <row r="62" spans="2:9" ht="14.25">
      <c r="B62" s="22">
        <v>750</v>
      </c>
      <c r="C62" s="22">
        <v>75095</v>
      </c>
      <c r="D62" s="22">
        <v>2058</v>
      </c>
      <c r="E62" s="14" t="s">
        <v>119</v>
      </c>
      <c r="F62" s="6">
        <v>0</v>
      </c>
      <c r="G62" s="6">
        <v>40101.3</v>
      </c>
      <c r="H62" s="6">
        <v>0</v>
      </c>
      <c r="I62" s="36">
        <v>0</v>
      </c>
    </row>
    <row r="63" spans="2:9" ht="14.25">
      <c r="B63" s="22">
        <v>750</v>
      </c>
      <c r="C63" s="22">
        <v>75095</v>
      </c>
      <c r="D63" s="22">
        <v>2059</v>
      </c>
      <c r="E63" s="14" t="s">
        <v>119</v>
      </c>
      <c r="F63" s="6">
        <v>0</v>
      </c>
      <c r="G63" s="6">
        <v>7076.7</v>
      </c>
      <c r="H63" s="6">
        <v>0</v>
      </c>
      <c r="I63" s="36">
        <v>0</v>
      </c>
    </row>
    <row r="64" spans="2:9" ht="14.25">
      <c r="B64" s="22">
        <v>801</v>
      </c>
      <c r="C64" s="22">
        <v>80110</v>
      </c>
      <c r="D64" s="22">
        <v>2057</v>
      </c>
      <c r="E64" s="14" t="s">
        <v>132</v>
      </c>
      <c r="F64" s="6">
        <v>0</v>
      </c>
      <c r="G64" s="6">
        <v>116836.26</v>
      </c>
      <c r="H64" s="6">
        <v>116836.26</v>
      </c>
      <c r="I64" s="36">
        <v>100</v>
      </c>
    </row>
    <row r="65" spans="2:9" ht="14.25">
      <c r="B65" s="22">
        <v>801</v>
      </c>
      <c r="C65" s="22">
        <v>80110</v>
      </c>
      <c r="D65" s="22">
        <v>2059</v>
      </c>
      <c r="E65" s="14" t="s">
        <v>133</v>
      </c>
      <c r="F65" s="6">
        <v>0</v>
      </c>
      <c r="G65" s="6">
        <v>3154.99</v>
      </c>
      <c r="H65" s="6">
        <v>1077.29</v>
      </c>
      <c r="I65" s="36">
        <v>34.1</v>
      </c>
    </row>
    <row r="66" spans="2:9" ht="16.5" customHeight="1">
      <c r="B66" s="22"/>
      <c r="C66" s="22"/>
      <c r="D66" s="22"/>
      <c r="E66" s="24" t="s">
        <v>51</v>
      </c>
      <c r="F66" s="27">
        <f>SUM(F68:F68)</f>
        <v>200000</v>
      </c>
      <c r="G66" s="27">
        <f>SUM(G67:G70)</f>
        <v>510023.28</v>
      </c>
      <c r="H66" s="27">
        <f>SUM(H67:H70)</f>
        <v>2930274.87</v>
      </c>
      <c r="I66" s="38">
        <v>574.7</v>
      </c>
    </row>
    <row r="67" spans="2:9" ht="22.5" customHeight="1">
      <c r="B67" s="22">
        <v>600</v>
      </c>
      <c r="C67" s="22">
        <v>60016</v>
      </c>
      <c r="D67" s="22">
        <v>6207</v>
      </c>
      <c r="E67" s="46" t="s">
        <v>123</v>
      </c>
      <c r="F67" s="27">
        <v>0</v>
      </c>
      <c r="G67" s="27">
        <v>0</v>
      </c>
      <c r="H67" s="34">
        <v>1999576.83</v>
      </c>
      <c r="I67" s="38">
        <v>0</v>
      </c>
    </row>
    <row r="68" spans="2:9" ht="24.75" customHeight="1">
      <c r="B68" s="22">
        <v>600</v>
      </c>
      <c r="C68" s="22">
        <v>60016</v>
      </c>
      <c r="D68" s="23">
        <v>6330</v>
      </c>
      <c r="E68" s="48" t="s">
        <v>115</v>
      </c>
      <c r="F68" s="34">
        <v>200000</v>
      </c>
      <c r="G68" s="34">
        <v>52681</v>
      </c>
      <c r="H68" s="34">
        <v>52681</v>
      </c>
      <c r="I68" s="36">
        <v>100</v>
      </c>
    </row>
    <row r="69" spans="2:9" ht="18" customHeight="1">
      <c r="B69" s="22">
        <v>758</v>
      </c>
      <c r="C69" s="22">
        <v>75814</v>
      </c>
      <c r="D69" s="23">
        <v>6330</v>
      </c>
      <c r="E69" s="48" t="s">
        <v>128</v>
      </c>
      <c r="F69" s="34">
        <v>0</v>
      </c>
      <c r="G69" s="34">
        <v>2750.28</v>
      </c>
      <c r="H69" s="34">
        <v>2750.28</v>
      </c>
      <c r="I69" s="36">
        <v>100</v>
      </c>
    </row>
    <row r="70" spans="2:9" ht="15.75" customHeight="1">
      <c r="B70" s="22">
        <v>921</v>
      </c>
      <c r="C70" s="22">
        <v>92109</v>
      </c>
      <c r="D70" s="23">
        <v>6660</v>
      </c>
      <c r="E70" s="48" t="s">
        <v>120</v>
      </c>
      <c r="F70" s="34">
        <v>0</v>
      </c>
      <c r="G70" s="34">
        <v>454592</v>
      </c>
      <c r="H70" s="34">
        <v>875266.76</v>
      </c>
      <c r="I70" s="36">
        <v>192.5</v>
      </c>
    </row>
    <row r="71" spans="2:9" ht="25.5">
      <c r="B71" s="1"/>
      <c r="C71" s="1"/>
      <c r="D71" s="1"/>
      <c r="E71" s="16" t="s">
        <v>89</v>
      </c>
      <c r="F71" s="7">
        <f>SUM(F72:F110)</f>
        <v>4273900</v>
      </c>
      <c r="G71" s="7">
        <f>SUM(G72:G110)</f>
        <v>4603100.43</v>
      </c>
      <c r="H71" s="7">
        <f>SUM(H72:H110)</f>
        <v>4407361.290000001</v>
      </c>
      <c r="I71" s="37">
        <v>95.7</v>
      </c>
    </row>
    <row r="72" spans="2:9" ht="14.25">
      <c r="B72" s="22">
        <v>400</v>
      </c>
      <c r="C72" s="22">
        <v>40001</v>
      </c>
      <c r="D72" s="21" t="s">
        <v>52</v>
      </c>
      <c r="E72" s="33" t="s">
        <v>95</v>
      </c>
      <c r="F72" s="42">
        <v>1477000</v>
      </c>
      <c r="G72" s="43">
        <v>1270000</v>
      </c>
      <c r="H72" s="34">
        <v>1161224.53</v>
      </c>
      <c r="I72" s="40">
        <v>91.4</v>
      </c>
    </row>
    <row r="73" spans="2:9" ht="14.25">
      <c r="B73" s="22">
        <v>400</v>
      </c>
      <c r="C73" s="22">
        <v>40001</v>
      </c>
      <c r="D73" s="21" t="s">
        <v>59</v>
      </c>
      <c r="E73" s="33" t="s">
        <v>122</v>
      </c>
      <c r="F73" s="42">
        <v>0</v>
      </c>
      <c r="G73" s="43">
        <v>232000</v>
      </c>
      <c r="H73" s="34">
        <v>267081.64</v>
      </c>
      <c r="I73" s="40">
        <v>115.1</v>
      </c>
    </row>
    <row r="74" spans="2:9" ht="14.25">
      <c r="B74" s="22">
        <v>400</v>
      </c>
      <c r="C74" s="22">
        <v>40002</v>
      </c>
      <c r="D74" s="21" t="s">
        <v>52</v>
      </c>
      <c r="E74" s="33" t="s">
        <v>95</v>
      </c>
      <c r="F74" s="42">
        <v>1060000</v>
      </c>
      <c r="G74" s="43">
        <v>1262500</v>
      </c>
      <c r="H74" s="34">
        <v>1208628.2</v>
      </c>
      <c r="I74" s="40">
        <v>95.7</v>
      </c>
    </row>
    <row r="75" spans="2:9" ht="14.25">
      <c r="B75" s="22">
        <v>400</v>
      </c>
      <c r="C75" s="22">
        <v>40002</v>
      </c>
      <c r="D75" s="21" t="s">
        <v>55</v>
      </c>
      <c r="E75" s="33" t="s">
        <v>63</v>
      </c>
      <c r="F75" s="42">
        <v>15000</v>
      </c>
      <c r="G75" s="43">
        <v>1500</v>
      </c>
      <c r="H75" s="34">
        <v>1307.85</v>
      </c>
      <c r="I75" s="40">
        <v>87.2</v>
      </c>
    </row>
    <row r="76" spans="2:9" ht="14.25">
      <c r="B76" s="22">
        <v>400</v>
      </c>
      <c r="C76" s="22">
        <v>40002</v>
      </c>
      <c r="D76" s="21" t="s">
        <v>59</v>
      </c>
      <c r="E76" s="33" t="s">
        <v>100</v>
      </c>
      <c r="F76" s="42">
        <v>280000</v>
      </c>
      <c r="G76" s="43">
        <v>155000</v>
      </c>
      <c r="H76" s="34">
        <v>96874.75</v>
      </c>
      <c r="I76" s="40">
        <v>62.5</v>
      </c>
    </row>
    <row r="77" spans="2:9" ht="14.25">
      <c r="B77" s="22">
        <v>600</v>
      </c>
      <c r="C77" s="22">
        <v>60016</v>
      </c>
      <c r="D77" s="21" t="s">
        <v>52</v>
      </c>
      <c r="E77" s="33" t="s">
        <v>126</v>
      </c>
      <c r="F77" s="42">
        <v>0</v>
      </c>
      <c r="G77" s="43">
        <v>31000</v>
      </c>
      <c r="H77" s="34">
        <v>24496.53</v>
      </c>
      <c r="I77" s="40">
        <v>79</v>
      </c>
    </row>
    <row r="78" spans="2:9" ht="14.25">
      <c r="B78" s="22">
        <v>600</v>
      </c>
      <c r="C78" s="22">
        <v>60016</v>
      </c>
      <c r="D78" s="32" t="s">
        <v>59</v>
      </c>
      <c r="E78" s="33" t="s">
        <v>100</v>
      </c>
      <c r="F78" s="34">
        <v>36000</v>
      </c>
      <c r="G78" s="34">
        <v>5000</v>
      </c>
      <c r="H78" s="34">
        <v>5634.2</v>
      </c>
      <c r="I78" s="36">
        <v>112.7</v>
      </c>
    </row>
    <row r="79" spans="2:9" ht="14.25">
      <c r="B79" s="20">
        <v>700</v>
      </c>
      <c r="C79" s="20">
        <v>70004</v>
      </c>
      <c r="D79" s="21" t="s">
        <v>52</v>
      </c>
      <c r="E79" s="2" t="s">
        <v>53</v>
      </c>
      <c r="F79" s="17">
        <v>5000</v>
      </c>
      <c r="G79" s="6">
        <v>5000</v>
      </c>
      <c r="H79" s="6">
        <v>3930.15</v>
      </c>
      <c r="I79" s="36">
        <v>78.6</v>
      </c>
    </row>
    <row r="80" spans="2:9" ht="14.25">
      <c r="B80" s="20">
        <v>750</v>
      </c>
      <c r="C80" s="20">
        <v>75023</v>
      </c>
      <c r="D80" s="21" t="s">
        <v>52</v>
      </c>
      <c r="E80" s="2" t="s">
        <v>54</v>
      </c>
      <c r="F80" s="17">
        <v>12000</v>
      </c>
      <c r="G80" s="6">
        <v>12000</v>
      </c>
      <c r="H80" s="6">
        <v>14462.71</v>
      </c>
      <c r="I80" s="36">
        <v>120.5</v>
      </c>
    </row>
    <row r="81" spans="2:9" ht="14.25">
      <c r="B81" s="20">
        <v>801</v>
      </c>
      <c r="C81" s="20">
        <v>80101</v>
      </c>
      <c r="D81" s="21" t="s">
        <v>52</v>
      </c>
      <c r="E81" s="2" t="s">
        <v>53</v>
      </c>
      <c r="F81" s="17">
        <v>1700</v>
      </c>
      <c r="G81" s="6">
        <v>50</v>
      </c>
      <c r="H81" s="6">
        <v>10.35</v>
      </c>
      <c r="I81" s="36">
        <v>20.7</v>
      </c>
    </row>
    <row r="82" spans="2:9" ht="14.25">
      <c r="B82" s="20">
        <v>801</v>
      </c>
      <c r="C82" s="20">
        <v>80101</v>
      </c>
      <c r="D82" s="21" t="s">
        <v>55</v>
      </c>
      <c r="E82" s="2" t="s">
        <v>58</v>
      </c>
      <c r="F82" s="17">
        <v>300</v>
      </c>
      <c r="G82" s="6">
        <v>300</v>
      </c>
      <c r="H82" s="6">
        <v>727.37</v>
      </c>
      <c r="I82" s="36">
        <v>242.5</v>
      </c>
    </row>
    <row r="83" spans="2:9" ht="14.25">
      <c r="B83" s="20">
        <v>801</v>
      </c>
      <c r="C83" s="20">
        <v>80101</v>
      </c>
      <c r="D83" s="21" t="s">
        <v>56</v>
      </c>
      <c r="E83" s="2" t="s">
        <v>57</v>
      </c>
      <c r="F83" s="17">
        <v>7000</v>
      </c>
      <c r="G83" s="6">
        <v>7480</v>
      </c>
      <c r="H83" s="6">
        <v>8167.88</v>
      </c>
      <c r="I83" s="36">
        <v>109.2</v>
      </c>
    </row>
    <row r="84" spans="2:9" ht="14.25">
      <c r="B84" s="20">
        <v>801</v>
      </c>
      <c r="C84" s="20">
        <v>80101</v>
      </c>
      <c r="D84" s="21" t="s">
        <v>59</v>
      </c>
      <c r="E84" s="2" t="s">
        <v>111</v>
      </c>
      <c r="F84" s="17">
        <v>0</v>
      </c>
      <c r="G84" s="6">
        <v>3717.5</v>
      </c>
      <c r="H84" s="6">
        <v>3717.5</v>
      </c>
      <c r="I84" s="36">
        <v>100</v>
      </c>
    </row>
    <row r="85" spans="2:9" ht="24">
      <c r="B85" s="20">
        <v>801</v>
      </c>
      <c r="C85" s="20">
        <v>80104</v>
      </c>
      <c r="D85" s="21" t="s">
        <v>105</v>
      </c>
      <c r="E85" s="28" t="s">
        <v>106</v>
      </c>
      <c r="F85" s="17">
        <v>40000</v>
      </c>
      <c r="G85" s="6">
        <v>40000</v>
      </c>
      <c r="H85" s="6">
        <v>37820</v>
      </c>
      <c r="I85" s="36">
        <v>94.5</v>
      </c>
    </row>
    <row r="86" spans="2:9" ht="14.25">
      <c r="B86" s="20">
        <v>801</v>
      </c>
      <c r="C86" s="20">
        <v>80104</v>
      </c>
      <c r="D86" s="21" t="s">
        <v>52</v>
      </c>
      <c r="E86" s="3" t="s">
        <v>110</v>
      </c>
      <c r="F86" s="17">
        <v>0</v>
      </c>
      <c r="G86" s="6">
        <v>0</v>
      </c>
      <c r="H86" s="6">
        <v>9.73</v>
      </c>
      <c r="I86" s="36">
        <v>0</v>
      </c>
    </row>
    <row r="87" spans="2:9" ht="14.25">
      <c r="B87" s="20">
        <v>801</v>
      </c>
      <c r="C87" s="20">
        <v>80104</v>
      </c>
      <c r="D87" s="21" t="s">
        <v>55</v>
      </c>
      <c r="E87" s="2" t="s">
        <v>58</v>
      </c>
      <c r="F87" s="17">
        <v>100</v>
      </c>
      <c r="G87" s="6">
        <v>100</v>
      </c>
      <c r="H87" s="6">
        <v>185.13</v>
      </c>
      <c r="I87" s="36">
        <v>185.1</v>
      </c>
    </row>
    <row r="88" spans="2:9" ht="14.25">
      <c r="B88" s="20">
        <v>801</v>
      </c>
      <c r="C88" s="20">
        <v>80104</v>
      </c>
      <c r="D88" s="21" t="s">
        <v>59</v>
      </c>
      <c r="E88" s="2" t="s">
        <v>91</v>
      </c>
      <c r="F88" s="17">
        <v>18000</v>
      </c>
      <c r="G88" s="6">
        <v>39600</v>
      </c>
      <c r="H88" s="6">
        <v>41017.71</v>
      </c>
      <c r="I88" s="36">
        <v>103.6</v>
      </c>
    </row>
    <row r="89" spans="2:9" ht="14.25">
      <c r="B89" s="20">
        <v>801</v>
      </c>
      <c r="C89" s="20">
        <v>80110</v>
      </c>
      <c r="D89" s="21" t="s">
        <v>56</v>
      </c>
      <c r="E89" s="2" t="s">
        <v>60</v>
      </c>
      <c r="F89" s="17">
        <v>9000</v>
      </c>
      <c r="G89" s="6">
        <v>10000</v>
      </c>
      <c r="H89" s="6">
        <v>12653.5</v>
      </c>
      <c r="I89" s="36">
        <v>126.5</v>
      </c>
    </row>
    <row r="90" spans="2:9" ht="14.25">
      <c r="B90" s="20">
        <v>801</v>
      </c>
      <c r="C90" s="20">
        <v>80110</v>
      </c>
      <c r="D90" s="21" t="s">
        <v>52</v>
      </c>
      <c r="E90" s="2" t="s">
        <v>53</v>
      </c>
      <c r="F90" s="17">
        <v>100</v>
      </c>
      <c r="G90" s="6">
        <v>0</v>
      </c>
      <c r="H90" s="6">
        <v>0</v>
      </c>
      <c r="I90" s="36">
        <v>0</v>
      </c>
    </row>
    <row r="91" spans="2:9" ht="14.25">
      <c r="B91" s="20">
        <v>801</v>
      </c>
      <c r="C91" s="20">
        <v>80110</v>
      </c>
      <c r="D91" s="21" t="s">
        <v>55</v>
      </c>
      <c r="E91" s="2" t="s">
        <v>58</v>
      </c>
      <c r="F91" s="17">
        <v>100</v>
      </c>
      <c r="G91" s="6">
        <v>215</v>
      </c>
      <c r="H91" s="6">
        <v>287.93</v>
      </c>
      <c r="I91" s="36">
        <v>133.9</v>
      </c>
    </row>
    <row r="92" spans="2:9" ht="14.25">
      <c r="B92" s="20">
        <v>801</v>
      </c>
      <c r="C92" s="20">
        <v>80130</v>
      </c>
      <c r="D92" s="21" t="s">
        <v>56</v>
      </c>
      <c r="E92" s="2" t="s">
        <v>60</v>
      </c>
      <c r="F92" s="17">
        <v>500</v>
      </c>
      <c r="G92" s="6">
        <v>0</v>
      </c>
      <c r="H92" s="6">
        <v>0</v>
      </c>
      <c r="I92" s="36">
        <v>0</v>
      </c>
    </row>
    <row r="93" spans="2:9" ht="14.25">
      <c r="B93" s="20">
        <v>801</v>
      </c>
      <c r="C93" s="20">
        <v>80130</v>
      </c>
      <c r="D93" s="21" t="s">
        <v>55</v>
      </c>
      <c r="E93" s="2" t="s">
        <v>63</v>
      </c>
      <c r="F93" s="17">
        <v>100</v>
      </c>
      <c r="G93" s="6">
        <v>100</v>
      </c>
      <c r="H93" s="6">
        <v>156.36</v>
      </c>
      <c r="I93" s="36">
        <v>156.4</v>
      </c>
    </row>
    <row r="94" spans="2:9" ht="14.25">
      <c r="B94" s="20">
        <v>801</v>
      </c>
      <c r="C94" s="20">
        <v>80130</v>
      </c>
      <c r="D94" s="21" t="s">
        <v>59</v>
      </c>
      <c r="E94" s="2" t="s">
        <v>91</v>
      </c>
      <c r="F94" s="17">
        <v>0</v>
      </c>
      <c r="G94" s="6">
        <v>1701.93</v>
      </c>
      <c r="H94" s="6">
        <v>1701.93</v>
      </c>
      <c r="I94" s="36">
        <v>100</v>
      </c>
    </row>
    <row r="95" spans="2:9" ht="14.25">
      <c r="B95" s="20">
        <v>801</v>
      </c>
      <c r="C95" s="20">
        <v>80130</v>
      </c>
      <c r="D95" s="22">
        <v>2400</v>
      </c>
      <c r="E95" s="2" t="s">
        <v>129</v>
      </c>
      <c r="F95" s="17">
        <v>0</v>
      </c>
      <c r="G95" s="6">
        <v>3911</v>
      </c>
      <c r="H95" s="6">
        <v>3911.2</v>
      </c>
      <c r="I95" s="36">
        <v>100</v>
      </c>
    </row>
    <row r="96" spans="2:9" ht="14.25">
      <c r="B96" s="20">
        <v>801</v>
      </c>
      <c r="C96" s="20">
        <v>80146</v>
      </c>
      <c r="D96" s="21" t="s">
        <v>59</v>
      </c>
      <c r="E96" s="2" t="s">
        <v>91</v>
      </c>
      <c r="F96" s="17">
        <v>0</v>
      </c>
      <c r="G96" s="6">
        <v>19120</v>
      </c>
      <c r="H96" s="6">
        <v>19120</v>
      </c>
      <c r="I96" s="36">
        <v>100</v>
      </c>
    </row>
    <row r="97" spans="2:9" ht="14.25">
      <c r="B97" s="20">
        <v>801</v>
      </c>
      <c r="C97" s="20">
        <v>80148</v>
      </c>
      <c r="D97" s="21" t="s">
        <v>55</v>
      </c>
      <c r="E97" s="2" t="s">
        <v>63</v>
      </c>
      <c r="F97" s="17">
        <v>0</v>
      </c>
      <c r="G97" s="6">
        <v>0</v>
      </c>
      <c r="H97" s="6">
        <v>8.01</v>
      </c>
      <c r="I97" s="36">
        <v>0</v>
      </c>
    </row>
    <row r="98" spans="2:9" ht="14.25">
      <c r="B98" s="20">
        <v>801</v>
      </c>
      <c r="C98" s="20">
        <v>80148</v>
      </c>
      <c r="D98" s="22">
        <v>2400</v>
      </c>
      <c r="E98" s="2" t="s">
        <v>140</v>
      </c>
      <c r="F98" s="17">
        <v>0</v>
      </c>
      <c r="G98" s="6">
        <v>0</v>
      </c>
      <c r="H98" s="6">
        <v>726.79</v>
      </c>
      <c r="I98" s="36">
        <v>0</v>
      </c>
    </row>
    <row r="99" spans="2:9" ht="14.25">
      <c r="B99" s="20">
        <v>801</v>
      </c>
      <c r="C99" s="20">
        <v>80195</v>
      </c>
      <c r="D99" s="21" t="s">
        <v>59</v>
      </c>
      <c r="E99" s="2" t="s">
        <v>91</v>
      </c>
      <c r="F99" s="17">
        <v>0</v>
      </c>
      <c r="G99" s="6">
        <v>0</v>
      </c>
      <c r="H99" s="6">
        <v>12836.73</v>
      </c>
      <c r="I99" s="36">
        <v>0</v>
      </c>
    </row>
    <row r="100" spans="2:9" ht="14.25">
      <c r="B100" s="20">
        <v>852</v>
      </c>
      <c r="C100" s="20">
        <v>85202</v>
      </c>
      <c r="D100" s="32" t="s">
        <v>61</v>
      </c>
      <c r="E100" s="2" t="s">
        <v>62</v>
      </c>
      <c r="F100" s="17">
        <v>4800</v>
      </c>
      <c r="G100" s="6">
        <v>445</v>
      </c>
      <c r="H100" s="6">
        <v>400</v>
      </c>
      <c r="I100" s="36">
        <v>89.9</v>
      </c>
    </row>
    <row r="101" spans="2:9" ht="14.25">
      <c r="B101" s="20">
        <v>852</v>
      </c>
      <c r="C101" s="20">
        <v>85202</v>
      </c>
      <c r="D101" s="32" t="s">
        <v>59</v>
      </c>
      <c r="E101" s="2" t="s">
        <v>117</v>
      </c>
      <c r="F101" s="17">
        <v>0</v>
      </c>
      <c r="G101" s="6">
        <v>2355</v>
      </c>
      <c r="H101" s="6">
        <v>2355.22</v>
      </c>
      <c r="I101" s="36">
        <v>100</v>
      </c>
    </row>
    <row r="102" spans="2:9" ht="14.25">
      <c r="B102" s="20">
        <v>852</v>
      </c>
      <c r="C102" s="20">
        <v>85212</v>
      </c>
      <c r="D102" s="21" t="s">
        <v>55</v>
      </c>
      <c r="E102" s="2" t="s">
        <v>58</v>
      </c>
      <c r="F102" s="17">
        <v>4000</v>
      </c>
      <c r="G102" s="6">
        <v>1000</v>
      </c>
      <c r="H102" s="6">
        <v>112.62</v>
      </c>
      <c r="I102" s="36">
        <v>11.3</v>
      </c>
    </row>
    <row r="103" spans="2:9" ht="14.25">
      <c r="B103" s="20">
        <v>852</v>
      </c>
      <c r="C103" s="20">
        <v>85219</v>
      </c>
      <c r="D103" s="21" t="s">
        <v>52</v>
      </c>
      <c r="E103" s="2" t="s">
        <v>53</v>
      </c>
      <c r="F103" s="17">
        <v>10000</v>
      </c>
      <c r="G103" s="6">
        <v>11680</v>
      </c>
      <c r="H103" s="6">
        <v>12711.62</v>
      </c>
      <c r="I103" s="36">
        <v>108.8</v>
      </c>
    </row>
    <row r="104" spans="2:9" ht="14.25">
      <c r="B104" s="20">
        <v>852</v>
      </c>
      <c r="C104" s="20">
        <v>85219</v>
      </c>
      <c r="D104" s="21" t="s">
        <v>55</v>
      </c>
      <c r="E104" s="2" t="s">
        <v>63</v>
      </c>
      <c r="F104" s="17">
        <v>1000</v>
      </c>
      <c r="G104" s="6">
        <v>2600</v>
      </c>
      <c r="H104" s="6">
        <v>3384.26</v>
      </c>
      <c r="I104" s="36">
        <v>130.2</v>
      </c>
    </row>
    <row r="105" spans="2:9" ht="14.25">
      <c r="B105" s="20">
        <v>900</v>
      </c>
      <c r="C105" s="20">
        <v>90001</v>
      </c>
      <c r="D105" s="21" t="s">
        <v>52</v>
      </c>
      <c r="E105" s="2" t="s">
        <v>107</v>
      </c>
      <c r="F105" s="17">
        <v>1140000</v>
      </c>
      <c r="G105" s="6">
        <v>1230000</v>
      </c>
      <c r="H105" s="6">
        <v>1173986.92</v>
      </c>
      <c r="I105" s="36">
        <v>95.4</v>
      </c>
    </row>
    <row r="106" spans="2:9" ht="14.25">
      <c r="B106" s="20">
        <v>900</v>
      </c>
      <c r="C106" s="20">
        <v>90001</v>
      </c>
      <c r="D106" s="21" t="s">
        <v>59</v>
      </c>
      <c r="E106" s="2" t="s">
        <v>125</v>
      </c>
      <c r="F106" s="17">
        <v>0</v>
      </c>
      <c r="G106" s="6">
        <v>80000</v>
      </c>
      <c r="H106" s="6">
        <v>93918.94</v>
      </c>
      <c r="I106" s="36">
        <v>117.4</v>
      </c>
    </row>
    <row r="107" spans="2:9" ht="14.25">
      <c r="B107" s="20">
        <v>926</v>
      </c>
      <c r="C107" s="20">
        <v>92601</v>
      </c>
      <c r="D107" s="21" t="s">
        <v>59</v>
      </c>
      <c r="E107" s="2" t="s">
        <v>109</v>
      </c>
      <c r="F107" s="17">
        <v>0</v>
      </c>
      <c r="G107" s="6">
        <v>22205</v>
      </c>
      <c r="H107" s="6">
        <v>22205.98</v>
      </c>
      <c r="I107" s="36">
        <v>100</v>
      </c>
    </row>
    <row r="108" spans="2:9" ht="14.25">
      <c r="B108" s="20">
        <v>926</v>
      </c>
      <c r="C108" s="20">
        <v>92604</v>
      </c>
      <c r="D108" s="21" t="s">
        <v>52</v>
      </c>
      <c r="E108" s="2" t="s">
        <v>64</v>
      </c>
      <c r="F108" s="17">
        <v>150000</v>
      </c>
      <c r="G108" s="6">
        <v>150000</v>
      </c>
      <c r="H108" s="6">
        <v>171002.97</v>
      </c>
      <c r="I108" s="36">
        <v>114</v>
      </c>
    </row>
    <row r="109" spans="2:9" ht="14.25">
      <c r="B109" s="20">
        <v>926</v>
      </c>
      <c r="C109" s="20">
        <v>92604</v>
      </c>
      <c r="D109" s="21" t="s">
        <v>55</v>
      </c>
      <c r="E109" s="2" t="s">
        <v>63</v>
      </c>
      <c r="F109" s="17">
        <v>200</v>
      </c>
      <c r="G109" s="6">
        <v>520</v>
      </c>
      <c r="H109" s="6">
        <v>584.08</v>
      </c>
      <c r="I109" s="36">
        <v>112.3</v>
      </c>
    </row>
    <row r="110" spans="2:9" ht="14.25">
      <c r="B110" s="20">
        <v>926</v>
      </c>
      <c r="C110" s="20">
        <v>92604</v>
      </c>
      <c r="D110" s="21" t="s">
        <v>59</v>
      </c>
      <c r="E110" s="2" t="s">
        <v>65</v>
      </c>
      <c r="F110" s="17">
        <v>2000</v>
      </c>
      <c r="G110" s="6">
        <v>2000</v>
      </c>
      <c r="H110" s="6">
        <v>0</v>
      </c>
      <c r="I110" s="36">
        <v>0</v>
      </c>
    </row>
    <row r="111" spans="2:9" ht="14.25">
      <c r="B111" s="21"/>
      <c r="C111" s="21"/>
      <c r="D111" s="21"/>
      <c r="E111" s="5" t="s">
        <v>88</v>
      </c>
      <c r="F111" s="7">
        <f>SUM(F112:F113)</f>
        <v>120000</v>
      </c>
      <c r="G111" s="7">
        <f>SUM(G112:G113)</f>
        <v>778970</v>
      </c>
      <c r="H111" s="7">
        <f>SUM(H112:H113)</f>
        <v>778023.48</v>
      </c>
      <c r="I111" s="37">
        <v>99.9</v>
      </c>
    </row>
    <row r="112" spans="2:9" ht="14.25">
      <c r="B112" s="22">
        <v>900</v>
      </c>
      <c r="C112" s="22">
        <v>90015</v>
      </c>
      <c r="D112" s="22" t="s">
        <v>108</v>
      </c>
      <c r="E112" s="30" t="s">
        <v>112</v>
      </c>
      <c r="F112" s="34">
        <v>0</v>
      </c>
      <c r="G112" s="6">
        <v>679970</v>
      </c>
      <c r="H112" s="6">
        <v>679970</v>
      </c>
      <c r="I112" s="36">
        <v>100</v>
      </c>
    </row>
    <row r="113" spans="2:9" ht="14.25">
      <c r="B113" s="20">
        <v>700</v>
      </c>
      <c r="C113" s="20">
        <v>70005</v>
      </c>
      <c r="D113" s="22" t="s">
        <v>66</v>
      </c>
      <c r="E113" s="30" t="s">
        <v>94</v>
      </c>
      <c r="F113" s="6">
        <v>120000</v>
      </c>
      <c r="G113" s="6">
        <v>99000</v>
      </c>
      <c r="H113" s="6">
        <v>98053.48</v>
      </c>
      <c r="I113" s="36">
        <v>99</v>
      </c>
    </row>
    <row r="114" spans="2:9" ht="14.25">
      <c r="B114" s="21"/>
      <c r="C114" s="21"/>
      <c r="D114" s="22"/>
      <c r="E114" s="5" t="s">
        <v>87</v>
      </c>
      <c r="F114" s="7">
        <f>SUM(F115:F149)</f>
        <v>1148011.71</v>
      </c>
      <c r="G114" s="7">
        <f>SUM(G115:G149)</f>
        <v>1259918.03</v>
      </c>
      <c r="H114" s="7">
        <f>SUM(H115:H149)</f>
        <v>1171873.23</v>
      </c>
      <c r="I114" s="37">
        <v>93</v>
      </c>
    </row>
    <row r="115" spans="2:9" ht="14.25">
      <c r="B115" s="22" t="s">
        <v>39</v>
      </c>
      <c r="C115" s="22" t="s">
        <v>38</v>
      </c>
      <c r="D115" s="22" t="s">
        <v>56</v>
      </c>
      <c r="E115" s="18" t="s">
        <v>67</v>
      </c>
      <c r="F115" s="6">
        <v>850</v>
      </c>
      <c r="G115" s="6">
        <v>850</v>
      </c>
      <c r="H115" s="6">
        <v>741.83</v>
      </c>
      <c r="I115" s="36">
        <v>87.3</v>
      </c>
    </row>
    <row r="116" spans="2:9" ht="18.75" customHeight="1">
      <c r="B116" s="22">
        <v>600</v>
      </c>
      <c r="C116" s="22">
        <v>60016</v>
      </c>
      <c r="D116" s="22" t="s">
        <v>134</v>
      </c>
      <c r="E116" s="53" t="s">
        <v>139</v>
      </c>
      <c r="F116" s="6">
        <v>0</v>
      </c>
      <c r="G116" s="6">
        <v>0</v>
      </c>
      <c r="H116" s="6">
        <v>3662</v>
      </c>
      <c r="I116" s="36">
        <v>0</v>
      </c>
    </row>
    <row r="117" spans="2:9" ht="14.25">
      <c r="B117" s="22">
        <v>700</v>
      </c>
      <c r="C117" s="22">
        <v>70004</v>
      </c>
      <c r="D117" s="22" t="s">
        <v>56</v>
      </c>
      <c r="E117" s="18" t="s">
        <v>68</v>
      </c>
      <c r="F117" s="6">
        <v>10000</v>
      </c>
      <c r="G117" s="6">
        <v>10630</v>
      </c>
      <c r="H117" s="6">
        <v>11272.56</v>
      </c>
      <c r="I117" s="36">
        <v>106</v>
      </c>
    </row>
    <row r="118" spans="2:9" ht="14.25">
      <c r="B118" s="22">
        <v>700</v>
      </c>
      <c r="C118" s="22">
        <v>70004</v>
      </c>
      <c r="D118" s="22" t="s">
        <v>55</v>
      </c>
      <c r="E118" s="2" t="s">
        <v>63</v>
      </c>
      <c r="F118" s="6">
        <v>0</v>
      </c>
      <c r="G118" s="6">
        <v>0</v>
      </c>
      <c r="H118" s="6">
        <v>835.74</v>
      </c>
      <c r="I118" s="36">
        <v>0</v>
      </c>
    </row>
    <row r="119" spans="2:9" ht="14.25">
      <c r="B119" s="22">
        <v>700</v>
      </c>
      <c r="C119" s="22">
        <v>70005</v>
      </c>
      <c r="D119" s="22" t="s">
        <v>69</v>
      </c>
      <c r="E119" s="18" t="s">
        <v>70</v>
      </c>
      <c r="F119" s="6">
        <v>17700</v>
      </c>
      <c r="G119" s="6">
        <v>23280</v>
      </c>
      <c r="H119" s="6">
        <v>23277.41</v>
      </c>
      <c r="I119" s="36">
        <v>100</v>
      </c>
    </row>
    <row r="120" spans="2:9" ht="14.25">
      <c r="B120" s="22">
        <v>700</v>
      </c>
      <c r="C120" s="22">
        <v>70005</v>
      </c>
      <c r="D120" s="22" t="s">
        <v>101</v>
      </c>
      <c r="E120" s="18" t="s">
        <v>102</v>
      </c>
      <c r="F120" s="6">
        <v>50000</v>
      </c>
      <c r="G120" s="6">
        <v>57104</v>
      </c>
      <c r="H120" s="6">
        <v>58159.14</v>
      </c>
      <c r="I120" s="36">
        <v>101.8</v>
      </c>
    </row>
    <row r="121" spans="2:9" ht="14.25">
      <c r="B121" s="22">
        <v>700</v>
      </c>
      <c r="C121" s="22">
        <v>70005</v>
      </c>
      <c r="D121" s="22" t="s">
        <v>56</v>
      </c>
      <c r="E121" s="1" t="s">
        <v>85</v>
      </c>
      <c r="F121" s="6">
        <v>10000</v>
      </c>
      <c r="G121" s="6">
        <v>14260</v>
      </c>
      <c r="H121" s="6">
        <v>14503.55</v>
      </c>
      <c r="I121" s="36">
        <v>101.7</v>
      </c>
    </row>
    <row r="122" spans="2:9" ht="14.25">
      <c r="B122" s="22">
        <v>700</v>
      </c>
      <c r="C122" s="22">
        <v>70005</v>
      </c>
      <c r="D122" s="22" t="s">
        <v>55</v>
      </c>
      <c r="E122" s="1" t="s">
        <v>63</v>
      </c>
      <c r="F122" s="6">
        <v>0</v>
      </c>
      <c r="G122" s="6">
        <v>474.52</v>
      </c>
      <c r="H122" s="6">
        <v>486.95</v>
      </c>
      <c r="I122" s="36">
        <v>102.6</v>
      </c>
    </row>
    <row r="123" spans="2:9" ht="14.25">
      <c r="B123" s="26">
        <v>750</v>
      </c>
      <c r="C123" s="26">
        <v>75011</v>
      </c>
      <c r="D123" s="26">
        <v>2360</v>
      </c>
      <c r="E123" s="28" t="s">
        <v>80</v>
      </c>
      <c r="F123" s="6">
        <v>20</v>
      </c>
      <c r="G123" s="6">
        <v>30</v>
      </c>
      <c r="H123" s="6">
        <v>55.8</v>
      </c>
      <c r="I123" s="36">
        <v>186</v>
      </c>
    </row>
    <row r="124" spans="2:9" ht="14.25">
      <c r="B124" s="26">
        <v>750</v>
      </c>
      <c r="C124" s="26">
        <v>75023</v>
      </c>
      <c r="D124" s="26" t="s">
        <v>135</v>
      </c>
      <c r="E124" s="28" t="s">
        <v>138</v>
      </c>
      <c r="F124" s="6">
        <v>0</v>
      </c>
      <c r="G124" s="6">
        <v>0</v>
      </c>
      <c r="H124" s="6">
        <v>1030.89</v>
      </c>
      <c r="I124" s="36">
        <v>0</v>
      </c>
    </row>
    <row r="125" spans="2:9" ht="14.25">
      <c r="B125" s="22">
        <v>750</v>
      </c>
      <c r="C125" s="22">
        <v>75023</v>
      </c>
      <c r="D125" s="22" t="s">
        <v>59</v>
      </c>
      <c r="E125" s="12" t="s">
        <v>104</v>
      </c>
      <c r="F125" s="6">
        <v>400</v>
      </c>
      <c r="G125" s="6">
        <v>256</v>
      </c>
      <c r="H125" s="6">
        <v>567.46</v>
      </c>
      <c r="I125" s="36">
        <v>221.7</v>
      </c>
    </row>
    <row r="126" spans="2:9" ht="22.5">
      <c r="B126" s="26">
        <v>756</v>
      </c>
      <c r="C126" s="26">
        <v>75601</v>
      </c>
      <c r="D126" s="26" t="s">
        <v>71</v>
      </c>
      <c r="E126" s="47" t="s">
        <v>72</v>
      </c>
      <c r="F126" s="6">
        <v>3000</v>
      </c>
      <c r="G126" s="6">
        <v>0</v>
      </c>
      <c r="H126" s="6">
        <v>-271</v>
      </c>
      <c r="I126" s="36">
        <v>0</v>
      </c>
    </row>
    <row r="127" spans="2:9" ht="14.25">
      <c r="B127" s="22">
        <v>756</v>
      </c>
      <c r="C127" s="22">
        <v>75618</v>
      </c>
      <c r="D127" s="22" t="s">
        <v>73</v>
      </c>
      <c r="E127" s="18" t="s">
        <v>74</v>
      </c>
      <c r="F127" s="6">
        <v>27000</v>
      </c>
      <c r="G127" s="6">
        <v>27000</v>
      </c>
      <c r="H127" s="6">
        <v>27304</v>
      </c>
      <c r="I127" s="36">
        <v>101.1</v>
      </c>
    </row>
    <row r="128" spans="2:9" ht="14.25">
      <c r="B128" s="22">
        <v>756</v>
      </c>
      <c r="C128" s="22">
        <v>75618</v>
      </c>
      <c r="D128" s="22" t="s">
        <v>75</v>
      </c>
      <c r="E128" s="18" t="s">
        <v>76</v>
      </c>
      <c r="F128" s="6">
        <v>35000</v>
      </c>
      <c r="G128" s="6">
        <v>35000</v>
      </c>
      <c r="H128" s="6">
        <v>27582</v>
      </c>
      <c r="I128" s="36">
        <v>78.8</v>
      </c>
    </row>
    <row r="129" spans="2:9" ht="24">
      <c r="B129" s="22">
        <v>756</v>
      </c>
      <c r="C129" s="22">
        <v>75618</v>
      </c>
      <c r="D129" s="22" t="s">
        <v>77</v>
      </c>
      <c r="E129" s="19" t="s">
        <v>78</v>
      </c>
      <c r="F129" s="6">
        <v>160200</v>
      </c>
      <c r="G129" s="6">
        <v>183294</v>
      </c>
      <c r="H129" s="6">
        <v>183405.87</v>
      </c>
      <c r="I129" s="36">
        <v>100.1</v>
      </c>
    </row>
    <row r="130" spans="2:9" ht="24">
      <c r="B130" s="22">
        <v>756</v>
      </c>
      <c r="C130" s="22">
        <v>75618</v>
      </c>
      <c r="D130" s="22" t="s">
        <v>79</v>
      </c>
      <c r="E130" s="3" t="s">
        <v>93</v>
      </c>
      <c r="F130" s="6">
        <v>26000</v>
      </c>
      <c r="G130" s="6">
        <v>34500</v>
      </c>
      <c r="H130" s="6">
        <v>35650.22</v>
      </c>
      <c r="I130" s="36">
        <v>103.3</v>
      </c>
    </row>
    <row r="131" spans="2:9" ht="14.25">
      <c r="B131" s="22">
        <v>756</v>
      </c>
      <c r="C131" s="22">
        <v>75618</v>
      </c>
      <c r="D131" s="22" t="s">
        <v>61</v>
      </c>
      <c r="E131" s="28" t="s">
        <v>90</v>
      </c>
      <c r="F131" s="6">
        <v>7000</v>
      </c>
      <c r="G131" s="6">
        <v>19341</v>
      </c>
      <c r="H131" s="6">
        <v>22925.07</v>
      </c>
      <c r="I131" s="36">
        <v>118.5</v>
      </c>
    </row>
    <row r="132" spans="2:9" ht="14.25">
      <c r="B132" s="22">
        <v>756</v>
      </c>
      <c r="C132" s="22">
        <v>75618</v>
      </c>
      <c r="D132" s="22" t="s">
        <v>55</v>
      </c>
      <c r="E132" s="28" t="s">
        <v>63</v>
      </c>
      <c r="F132" s="6">
        <v>0</v>
      </c>
      <c r="G132" s="6">
        <v>450</v>
      </c>
      <c r="H132" s="6">
        <v>454.58</v>
      </c>
      <c r="I132" s="36">
        <v>101</v>
      </c>
    </row>
    <row r="133" spans="2:9" ht="14.25">
      <c r="B133" s="26">
        <v>758</v>
      </c>
      <c r="C133" s="22">
        <v>75814</v>
      </c>
      <c r="D133" s="22" t="s">
        <v>55</v>
      </c>
      <c r="E133" s="2" t="s">
        <v>63</v>
      </c>
      <c r="F133" s="6">
        <v>2386.71</v>
      </c>
      <c r="G133" s="6">
        <v>17586.71</v>
      </c>
      <c r="H133" s="6">
        <v>21859.51</v>
      </c>
      <c r="I133" s="36">
        <v>124.3</v>
      </c>
    </row>
    <row r="134" spans="2:9" ht="14.25">
      <c r="B134" s="26">
        <v>758</v>
      </c>
      <c r="C134" s="22">
        <v>75814</v>
      </c>
      <c r="D134" s="22" t="s">
        <v>59</v>
      </c>
      <c r="E134" s="2" t="s">
        <v>91</v>
      </c>
      <c r="F134" s="6">
        <v>0</v>
      </c>
      <c r="G134" s="6">
        <v>30450</v>
      </c>
      <c r="H134" s="6">
        <v>31615.98</v>
      </c>
      <c r="I134" s="36">
        <v>103.8</v>
      </c>
    </row>
    <row r="135" spans="2:9" ht="14.25">
      <c r="B135" s="26">
        <v>801</v>
      </c>
      <c r="C135" s="22">
        <v>80103</v>
      </c>
      <c r="D135" s="22" t="s">
        <v>59</v>
      </c>
      <c r="E135" s="2" t="s">
        <v>91</v>
      </c>
      <c r="F135" s="6">
        <v>0</v>
      </c>
      <c r="G135" s="6">
        <v>0</v>
      </c>
      <c r="H135" s="6">
        <v>10986.17</v>
      </c>
      <c r="I135" s="36">
        <v>0</v>
      </c>
    </row>
    <row r="136" spans="2:9" ht="17.25" customHeight="1">
      <c r="B136" s="22">
        <v>852</v>
      </c>
      <c r="C136" s="22">
        <v>85212</v>
      </c>
      <c r="D136" s="22">
        <v>2360</v>
      </c>
      <c r="E136" s="28" t="s">
        <v>80</v>
      </c>
      <c r="F136" s="6">
        <v>0</v>
      </c>
      <c r="G136" s="6">
        <v>19212</v>
      </c>
      <c r="H136" s="6">
        <v>21067.16</v>
      </c>
      <c r="I136" s="36">
        <v>109.7</v>
      </c>
    </row>
    <row r="137" spans="2:9" ht="14.25">
      <c r="B137" s="22">
        <v>852</v>
      </c>
      <c r="C137" s="22">
        <v>85212</v>
      </c>
      <c r="D137" s="22" t="s">
        <v>59</v>
      </c>
      <c r="E137" s="2" t="s">
        <v>91</v>
      </c>
      <c r="F137" s="6">
        <v>4000</v>
      </c>
      <c r="G137" s="6">
        <v>8000</v>
      </c>
      <c r="H137" s="6">
        <v>5447</v>
      </c>
      <c r="I137" s="36">
        <v>68.1</v>
      </c>
    </row>
    <row r="138" spans="2:9" ht="14.25">
      <c r="B138" s="22">
        <v>852</v>
      </c>
      <c r="C138" s="22">
        <v>85216</v>
      </c>
      <c r="D138" s="22" t="s">
        <v>59</v>
      </c>
      <c r="E138" s="2" t="s">
        <v>91</v>
      </c>
      <c r="F138" s="6">
        <v>1000</v>
      </c>
      <c r="G138" s="6">
        <v>200</v>
      </c>
      <c r="H138" s="6">
        <v>200</v>
      </c>
      <c r="I138" s="36">
        <v>100</v>
      </c>
    </row>
    <row r="139" spans="2:9" ht="14.25">
      <c r="B139" s="22">
        <v>852</v>
      </c>
      <c r="C139" s="22">
        <v>85228</v>
      </c>
      <c r="D139" s="22">
        <v>2360</v>
      </c>
      <c r="E139" s="28" t="s">
        <v>80</v>
      </c>
      <c r="F139" s="6">
        <v>0</v>
      </c>
      <c r="G139" s="6">
        <v>0</v>
      </c>
      <c r="H139" s="6">
        <v>45.54</v>
      </c>
      <c r="I139" s="36">
        <v>0</v>
      </c>
    </row>
    <row r="140" spans="2:9" ht="14.25">
      <c r="B140" s="22">
        <v>900</v>
      </c>
      <c r="C140" s="22">
        <v>90002</v>
      </c>
      <c r="D140" s="22" t="s">
        <v>79</v>
      </c>
      <c r="E140" s="12" t="s">
        <v>92</v>
      </c>
      <c r="F140" s="6">
        <v>754055</v>
      </c>
      <c r="G140" s="6">
        <v>722960</v>
      </c>
      <c r="H140" s="6">
        <v>619617.75</v>
      </c>
      <c r="I140" s="36">
        <v>85.7</v>
      </c>
    </row>
    <row r="141" spans="2:9" ht="14.25">
      <c r="B141" s="22">
        <v>900</v>
      </c>
      <c r="C141" s="22">
        <v>90002</v>
      </c>
      <c r="D141" s="22" t="s">
        <v>10</v>
      </c>
      <c r="E141" s="12" t="s">
        <v>63</v>
      </c>
      <c r="F141" s="6">
        <v>0</v>
      </c>
      <c r="G141" s="6">
        <v>0</v>
      </c>
      <c r="H141" s="6">
        <v>1206.44</v>
      </c>
      <c r="I141" s="36">
        <v>0</v>
      </c>
    </row>
    <row r="142" spans="2:9" ht="22.5">
      <c r="B142" s="22">
        <v>900</v>
      </c>
      <c r="C142" s="22">
        <v>90005</v>
      </c>
      <c r="D142" s="22" t="s">
        <v>136</v>
      </c>
      <c r="E142" s="28" t="s">
        <v>137</v>
      </c>
      <c r="F142" s="6">
        <v>0</v>
      </c>
      <c r="G142" s="6">
        <v>0</v>
      </c>
      <c r="H142" s="6">
        <v>1420</v>
      </c>
      <c r="I142" s="36">
        <v>0</v>
      </c>
    </row>
    <row r="143" spans="2:9" ht="33.75">
      <c r="B143" s="26">
        <v>900</v>
      </c>
      <c r="C143" s="26">
        <v>90005</v>
      </c>
      <c r="D143" s="26">
        <v>2460</v>
      </c>
      <c r="E143" s="28" t="s">
        <v>98</v>
      </c>
      <c r="F143" s="44">
        <v>11200</v>
      </c>
      <c r="G143" s="44">
        <v>8500</v>
      </c>
      <c r="H143" s="44">
        <v>7379.58</v>
      </c>
      <c r="I143" s="45">
        <v>86.8</v>
      </c>
    </row>
    <row r="144" spans="2:9" ht="14.25">
      <c r="B144" s="26">
        <v>900</v>
      </c>
      <c r="C144" s="26">
        <v>90015</v>
      </c>
      <c r="D144" s="26" t="s">
        <v>59</v>
      </c>
      <c r="E144" s="28" t="s">
        <v>104</v>
      </c>
      <c r="F144" s="44">
        <v>0</v>
      </c>
      <c r="G144" s="44">
        <v>1155</v>
      </c>
      <c r="H144" s="44">
        <v>1155.09</v>
      </c>
      <c r="I144" s="45">
        <v>100</v>
      </c>
    </row>
    <row r="145" spans="2:9" ht="14.25">
      <c r="B145" s="22">
        <v>900</v>
      </c>
      <c r="C145" s="22">
        <v>90019</v>
      </c>
      <c r="D145" s="22" t="s">
        <v>61</v>
      </c>
      <c r="E145" s="2" t="s">
        <v>62</v>
      </c>
      <c r="F145" s="6">
        <v>27000</v>
      </c>
      <c r="G145" s="6">
        <v>23448</v>
      </c>
      <c r="H145" s="6">
        <v>23447.65</v>
      </c>
      <c r="I145" s="36">
        <v>100</v>
      </c>
    </row>
    <row r="146" spans="2:9" ht="33.75">
      <c r="B146" s="22">
        <v>900</v>
      </c>
      <c r="C146" s="22">
        <v>90019</v>
      </c>
      <c r="D146" s="22">
        <v>2460</v>
      </c>
      <c r="E146" s="28" t="s">
        <v>98</v>
      </c>
      <c r="F146" s="6">
        <v>0</v>
      </c>
      <c r="G146" s="6">
        <v>19828.8</v>
      </c>
      <c r="H146" s="6">
        <v>13094.28</v>
      </c>
      <c r="I146" s="36">
        <v>66</v>
      </c>
    </row>
    <row r="147" spans="2:9" ht="14.25">
      <c r="B147" s="22">
        <v>900</v>
      </c>
      <c r="C147" s="22">
        <v>90020</v>
      </c>
      <c r="D147" s="22" t="s">
        <v>81</v>
      </c>
      <c r="E147" s="2" t="s">
        <v>82</v>
      </c>
      <c r="F147" s="6">
        <v>1200</v>
      </c>
      <c r="G147" s="6">
        <v>1200</v>
      </c>
      <c r="H147" s="6">
        <v>778.2</v>
      </c>
      <c r="I147" s="36">
        <v>64.9</v>
      </c>
    </row>
    <row r="148" spans="2:9" ht="14.25">
      <c r="B148" s="22">
        <v>921</v>
      </c>
      <c r="C148" s="22">
        <v>92195</v>
      </c>
      <c r="D148" s="22" t="s">
        <v>55</v>
      </c>
      <c r="E148" s="2" t="s">
        <v>63</v>
      </c>
      <c r="F148" s="6">
        <v>0</v>
      </c>
      <c r="G148" s="6">
        <v>68</v>
      </c>
      <c r="H148" s="6">
        <v>68.81</v>
      </c>
      <c r="I148" s="36">
        <v>100</v>
      </c>
    </row>
    <row r="149" spans="2:9" ht="14.25">
      <c r="B149" s="22">
        <v>921</v>
      </c>
      <c r="C149" s="22">
        <v>92195</v>
      </c>
      <c r="D149" s="22" t="s">
        <v>52</v>
      </c>
      <c r="E149" s="2" t="s">
        <v>83</v>
      </c>
      <c r="F149" s="6">
        <v>0</v>
      </c>
      <c r="G149" s="6">
        <v>840</v>
      </c>
      <c r="H149" s="6">
        <v>840</v>
      </c>
      <c r="I149" s="36">
        <v>100</v>
      </c>
    </row>
    <row r="150" spans="2:9" ht="15">
      <c r="B150" s="1"/>
      <c r="C150" s="1"/>
      <c r="D150" s="1"/>
      <c r="E150" s="5" t="s">
        <v>84</v>
      </c>
      <c r="F150" s="7">
        <v>29179685.71</v>
      </c>
      <c r="G150" s="7">
        <v>35910516.23</v>
      </c>
      <c r="H150" s="7">
        <v>37701454.93</v>
      </c>
      <c r="I150" s="37">
        <v>104.9</v>
      </c>
    </row>
    <row r="151" ht="14.25">
      <c r="H151" s="29"/>
    </row>
    <row r="152" ht="14.25">
      <c r="H152" s="29"/>
    </row>
    <row r="153" spans="2:5" ht="14.25">
      <c r="B153" s="52"/>
      <c r="C153" s="52"/>
      <c r="D153" s="52"/>
      <c r="E153" s="52"/>
    </row>
    <row r="154" spans="2:5" ht="14.25">
      <c r="B154" s="52"/>
      <c r="C154" s="52"/>
      <c r="D154" s="52"/>
      <c r="E154" s="52"/>
    </row>
    <row r="155" spans="2:5" ht="14.25">
      <c r="B155" s="52"/>
      <c r="C155" s="52"/>
      <c r="D155" s="52"/>
      <c r="E155" s="52"/>
    </row>
    <row r="156" spans="2:5" ht="14.25">
      <c r="B156" s="52"/>
      <c r="C156" s="52"/>
      <c r="D156" s="52"/>
      <c r="E156" s="52"/>
    </row>
  </sheetData>
  <sheetProtection/>
  <mergeCells count="2">
    <mergeCell ref="A1:I2"/>
    <mergeCell ref="B153:E156"/>
  </mergeCells>
  <printOptions/>
  <pageMargins left="0.7" right="0.7" top="0.75" bottom="0.75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2017-02-20T18:24:36Z</cp:lastPrinted>
  <dcterms:created xsi:type="dcterms:W3CDTF">2013-12-16T13:36:58Z</dcterms:created>
  <dcterms:modified xsi:type="dcterms:W3CDTF">2017-02-20T18:25:47Z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