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1" sheetId="1" r:id="rId1"/>
    <sheet name="2" sheetId="2" r:id="rId2"/>
    <sheet name="3" sheetId="3" r:id="rId3"/>
    <sheet name="3a" sheetId="4" r:id="rId4"/>
    <sheet name="5" sheetId="5" r:id="rId5"/>
    <sheet name="6" sheetId="6" r:id="rId6"/>
    <sheet name="8" sheetId="7" r:id="rId7"/>
    <sheet name="9" sheetId="8" r:id="rId8"/>
    <sheet name="11" sheetId="9" r:id="rId9"/>
    <sheet name="12" sheetId="10" r:id="rId10"/>
    <sheet name="13" sheetId="11" r:id="rId11"/>
    <sheet name="14" sheetId="12" r:id="rId12"/>
    <sheet name="15" sheetId="13" r:id="rId13"/>
  </sheets>
  <definedNames/>
  <calcPr fullCalcOnLoad="1"/>
</workbook>
</file>

<file path=xl/sharedStrings.xml><?xml version="1.0" encoding="utf-8"?>
<sst xmlns="http://schemas.openxmlformats.org/spreadsheetml/2006/main" count="505" uniqueCount="330">
  <si>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</si>
  <si>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</si>
  <si>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</si>
  <si>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</si>
  <si>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</si>
  <si>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</si>
  <si>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</si>
  <si>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</si>
  <si>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</si>
  <si>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</si>
  <si>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</si>
  <si>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</si>
  <si>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</si>
  <si>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</si>
  <si>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</si>
  <si>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</si>
  <si>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</si>
  <si>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</si>
  <si>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</si>
  <si>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</si>
  <si>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</si>
  <si>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</si>
  <si>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</si>
  <si>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</si>
  <si>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</si>
  <si>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</si>
  <si>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</si>
  <si>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</si>
  <si>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</si>
  <si>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</si>
  <si>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</si>
  <si>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</si>
  <si>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</si>
  <si>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</si>
  <si>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</si>
  <si>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</si>
  <si>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</si>
  <si>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</si>
  <si>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</si>
  <si>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</si>
  <si>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</si>
  <si>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</si>
  <si>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</si>
  <si>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</si>
  <si>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</si>
  <si>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</si>
  <si>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</si>
  <si>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</si>
  <si>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</si>
  <si>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2010 r.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</si>
  <si>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</si>
  <si>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</si>
  <si>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</si>
  <si>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</si>
  <si>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Dochody budżetu gminy na 2009 r.</t>
  </si>
  <si>
    <t>Wydatki budżetu gminy na  2009 r.</t>
  </si>
  <si>
    <t>Plan
na 2009 r.</t>
  </si>
  <si>
    <t>Wynagrodzenia i pochodne od wynagrodzeń</t>
  </si>
  <si>
    <t>Pozostałe</t>
  </si>
  <si>
    <t>Limity wydatków na wieloletnie programy inwestycyjne w latach 2009 - 2011</t>
  </si>
  <si>
    <t>wydatki poniesione do 31.12.2008 r.</t>
  </si>
  <si>
    <t>rok budżetowy 2009 (8+9+10+11)</t>
  </si>
  <si>
    <t>2011 r.</t>
  </si>
  <si>
    <t>wydatki do poniesienia po 2011 roku</t>
  </si>
  <si>
    <t>rok budżetowy 2009 (7+8+9+10)</t>
  </si>
  <si>
    <t>Zadania inwestycyjne roczne w 2009 r.</t>
  </si>
  <si>
    <t>I</t>
  </si>
  <si>
    <t>Dochody i wydatki związane z realizacją zadań z zakresu administracji rządowej i innych zadań zleconych odrębnymi ustawami w 2009 r.</t>
  </si>
  <si>
    <t>wynagrodzenia i pochodne od wynagrodzeń</t>
  </si>
  <si>
    <t>pozostałe</t>
  </si>
  <si>
    <t>Dochody i wydatki związane z realizacją zadań realizowanych na podstawie porozumień (umów) między jednostkami samorządu terytorialnego w 2009 r.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</si>
  <si>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</si>
  <si>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</si>
  <si>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</si>
  <si>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</si>
  <si>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</si>
  <si>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</si>
  <si>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</si>
  <si>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>Dochody</t>
  </si>
  <si>
    <t xml:space="preserve"> Plan dochodów i wydatków dochodów własnych na 2009 r.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</si>
  <si>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</si>
  <si>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</si>
  <si>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</si>
  <si>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</si>
  <si>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</si>
  <si>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</si>
  <si>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</si>
  <si>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</si>
  <si>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Plan przychodów i wydatków funduszy celowych na 2009 r.</t>
  </si>
  <si>
    <t>Plan na 2009 r.</t>
  </si>
  <si>
    <t>Fundusz Ochrony Środowiska i Gospodarki Wodnej</t>
  </si>
  <si>
    <t>Nazwa jednostki
 otrzymującej dotację</t>
  </si>
  <si>
    <t>Zakres</t>
  </si>
  <si>
    <t>Ogółem kwota dotacji</t>
  </si>
  <si>
    <t>Dotacje przedmiotowe w 2009 r.</t>
  </si>
  <si>
    <t>Nazwa instytucji</t>
  </si>
  <si>
    <t>Kwota dotacji</t>
  </si>
  <si>
    <t>Dotacje podmiotowe w 2009 r.</t>
  </si>
  <si>
    <t>Udzielone pożyczki</t>
  </si>
  <si>
    <t>Wykup papierów wartościowych</t>
  </si>
  <si>
    <t>Jednostka otrzymująca dotację</t>
  </si>
  <si>
    <r>
      <t>Dotacje celowe</t>
    </r>
    <r>
      <rPr>
        <b/>
        <sz val="12"/>
        <rFont val="Arial CE"/>
        <family val="2"/>
      </rPr>
      <t xml:space="preserve"> </t>
    </r>
  </si>
  <si>
    <t>Przychody i rozchody budżetu w 2009 r.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</si>
  <si>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</si>
  <si>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</si>
  <si>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</si>
  <si>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</si>
  <si>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</si>
  <si>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</si>
  <si>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</si>
  <si>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</si>
  <si>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</si>
  <si>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</si>
  <si>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</si>
  <si>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</si>
  <si>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</si>
  <si>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</si>
  <si>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</si>
  <si>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</si>
  <si>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</si>
  <si>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</si>
  <si>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</si>
  <si>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</si>
  <si>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</si>
  <si>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</si>
  <si>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</si>
  <si>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</si>
  <si>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</si>
  <si>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</si>
  <si>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</si>
  <si>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</si>
  <si>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</si>
  <si>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</si>
  <si>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</si>
  <si>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</si>
  <si>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</si>
  <si>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</si>
  <si>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</si>
  <si>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</si>
  <si>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</si>
  <si>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</si>
  <si>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</si>
  <si>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</si>
  <si>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</si>
  <si>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</si>
  <si>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</si>
  <si>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</si>
  <si>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</si>
  <si>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</si>
  <si>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</si>
  <si>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</si>
  <si>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</si>
  <si>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</si>
  <si>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</si>
  <si>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</si>
  <si>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wpływy z różnych opłat</t>
  </si>
  <si>
    <t>.0690</t>
  </si>
  <si>
    <t>.0750</t>
  </si>
  <si>
    <t>doch z najmu i dzierżawy skł maj Skarbu Państwa …</t>
  </si>
  <si>
    <t>.0470</t>
  </si>
  <si>
    <t>wpływy z opłat za zarząd, użytkowaniw …</t>
  </si>
  <si>
    <t>dochody z najmu i dzierżawy skł maj Skarbu Państwa…</t>
  </si>
  <si>
    <t>.0760</t>
  </si>
  <si>
    <t>wpływy ztytułu przekształc prawa uzytkow wieczyst …</t>
  </si>
  <si>
    <t>.0430</t>
  </si>
  <si>
    <t>wpływy z opłaty targowej</t>
  </si>
  <si>
    <t>dotacje otrzym z budżetuw państwa na realiz ….</t>
  </si>
  <si>
    <t>dochody j s t związane z realiz zad zleconych j s t</t>
  </si>
  <si>
    <t>.0490</t>
  </si>
  <si>
    <t>wpływy z innych lokalnych opłat pobier przez jst …</t>
  </si>
  <si>
    <t>.0830</t>
  </si>
  <si>
    <t>wpływy z usług</t>
  </si>
  <si>
    <t>.0350</t>
  </si>
  <si>
    <t>pod od działaln gospod os fiz., opłac w formie karty pod</t>
  </si>
  <si>
    <t>.0310</t>
  </si>
  <si>
    <t>podatek od nieruchomości</t>
  </si>
  <si>
    <t>.0320</t>
  </si>
  <si>
    <t>podatek rolny</t>
  </si>
  <si>
    <t>.0330</t>
  </si>
  <si>
    <t>podatek leśny</t>
  </si>
  <si>
    <t>.0340</t>
  </si>
  <si>
    <t>podatek od środków transportowych</t>
  </si>
  <si>
    <t>.0500</t>
  </si>
  <si>
    <t>podatek od czynności cywilnoprawnych</t>
  </si>
  <si>
    <t>.0910</t>
  </si>
  <si>
    <t>odsetki od nieterminowych wpłat z tyt podatków i opłat</t>
  </si>
  <si>
    <t>rekompensaty utrac doch w podatkach i opł lokalnych</t>
  </si>
  <si>
    <t>.0360</t>
  </si>
  <si>
    <t>podatek od spadków i darowizn</t>
  </si>
  <si>
    <t>.0370</t>
  </si>
  <si>
    <t>opłata od posiadania psów</t>
  </si>
  <si>
    <t>.0410</t>
  </si>
  <si>
    <t>wpływy z opłaty skarbowej</t>
  </si>
  <si>
    <t>.0480</t>
  </si>
  <si>
    <t>wpływy z opłat za wyd zezw na sprzedaż alkoholu</t>
  </si>
  <si>
    <t>.0460</t>
  </si>
  <si>
    <t>wpływy z opłaty eksploatacyjnej</t>
  </si>
  <si>
    <t>.0010</t>
  </si>
  <si>
    <t>podatek dochodowy od osób fizycznych</t>
  </si>
  <si>
    <t>.0020</t>
  </si>
  <si>
    <t>podatek dochodowy od osób prawnych</t>
  </si>
  <si>
    <t>subwencje ogólne z b państwa - subwencja oświatowa</t>
  </si>
  <si>
    <t>subwencje ogólne z b państwa - subw. wyrównawcza</t>
  </si>
  <si>
    <t>.0920</t>
  </si>
  <si>
    <t>pozostałe odsetki</t>
  </si>
  <si>
    <t>dot celowe z b państwa na realiz własnych zadań bież.</t>
  </si>
  <si>
    <t>dot celowe z b państwa na realiz zad bież. …</t>
  </si>
  <si>
    <t xml:space="preserve">doch j s t związ z realiz zad zlec j s t </t>
  </si>
  <si>
    <t>wpływy ze zwrotów dot wykorzyst niezg z przezn lub …</t>
  </si>
  <si>
    <t>.0400</t>
  </si>
  <si>
    <t>wpływy z opłaty produktowej</t>
  </si>
  <si>
    <t>Kwota
2009 r.</t>
  </si>
  <si>
    <t>.010</t>
  </si>
  <si>
    <t>.01022</t>
  </si>
  <si>
    <t>zwalcz chor zak zwierz oraz …</t>
  </si>
  <si>
    <t>.01030</t>
  </si>
  <si>
    <t>izby rolnicze</t>
  </si>
  <si>
    <t>.01078</t>
  </si>
  <si>
    <t>usuw skutk klęsk żywiołowych</t>
  </si>
  <si>
    <t>ZGK -dostarczanie ciepła</t>
  </si>
  <si>
    <t>ZGK -dostarczanie wody</t>
  </si>
  <si>
    <t>ZGK - pozostała działalność</t>
  </si>
  <si>
    <t>ZGK - Gospod ściekowa i ochrona wód</t>
  </si>
  <si>
    <t>ZGK - Oczyszczanie miast i wsi</t>
  </si>
  <si>
    <t>ZGK - drogi publiczne gminne</t>
  </si>
  <si>
    <t>.020</t>
  </si>
  <si>
    <t>.02095</t>
  </si>
  <si>
    <t>pozostała działalność</t>
  </si>
  <si>
    <t>razem dział .020 - lesnictwo</t>
  </si>
  <si>
    <t>drogi publiczne gminne</t>
  </si>
  <si>
    <t>lokalny transport zbiorowy</t>
  </si>
  <si>
    <t>razem dział 600 - transport i łączn.</t>
  </si>
  <si>
    <t>gospod grunt i nieruchom</t>
  </si>
  <si>
    <t>razem dział 700 - gospod mieszk</t>
  </si>
  <si>
    <t>plany zagospodarow przestrz.</t>
  </si>
  <si>
    <t>cmentarze</t>
  </si>
  <si>
    <r>
      <t>r</t>
    </r>
    <r>
      <rPr>
        <b/>
        <sz val="10"/>
        <rFont val="Arial"/>
        <family val="2"/>
      </rPr>
      <t>azem dział 710 - działaln usł.</t>
    </r>
  </si>
  <si>
    <t>urzedy wojewódzkie</t>
  </si>
  <si>
    <t>rady gmin …</t>
  </si>
  <si>
    <t>urzędy gmin …</t>
  </si>
  <si>
    <t xml:space="preserve">promocja j s t </t>
  </si>
  <si>
    <t>razem dział 750 - adm publiczna</t>
  </si>
  <si>
    <t>urz nacz org wł panstw., kontr. …</t>
  </si>
  <si>
    <t>razem dział 751 - urz nacz org …</t>
  </si>
  <si>
    <t>komendy wojew policji</t>
  </si>
  <si>
    <t>bezpiecz publ i ochrona ppoż</t>
  </si>
  <si>
    <t>obrona cywilna</t>
  </si>
  <si>
    <t>zarządzanie kryzysowe - rezerwa</t>
  </si>
  <si>
    <t>razem dział 754 - bezp publ i ochr. ..</t>
  </si>
  <si>
    <t xml:space="preserve">pobór pod., opł i ... </t>
  </si>
  <si>
    <t>razem dział 756 - doch od …</t>
  </si>
  <si>
    <t>obsł pap wart., kred. …</t>
  </si>
  <si>
    <t>razem dział 757 - obsługa długu …</t>
  </si>
  <si>
    <t>rezerwy ogólne i celowe</t>
  </si>
  <si>
    <t>razem dział 758 - różne rozlicz.</t>
  </si>
  <si>
    <t>szkoły podstawowe</t>
  </si>
  <si>
    <t>oddziały przedszkolne w szk podst</t>
  </si>
  <si>
    <t>przedszkola</t>
  </si>
  <si>
    <t>gimnazja</t>
  </si>
  <si>
    <t>dowożenie uczniów do szkół</t>
  </si>
  <si>
    <t>zespoły …..</t>
  </si>
  <si>
    <t>licea ogólnokształcące</t>
  </si>
  <si>
    <t>szkoły zawodowe</t>
  </si>
  <si>
    <t>dokształc i doskonalenia nauczycieli</t>
  </si>
  <si>
    <t>stołówki szkolne</t>
  </si>
  <si>
    <t>razem dział 801 - oświata i wychow.</t>
  </si>
  <si>
    <t>zwalczanie narkoamnii</t>
  </si>
  <si>
    <t>przeciwdziałanie alkoholizmowi</t>
  </si>
  <si>
    <t>izby wytrzeźwień</t>
  </si>
  <si>
    <t>razem dział 851 - ochrona zdrowia</t>
  </si>
  <si>
    <t>domy pomocy społecznej</t>
  </si>
  <si>
    <t>placówki opiekuńczo-wychowawcze</t>
  </si>
  <si>
    <t>świadcz rodzin., zal alim oraz …</t>
  </si>
  <si>
    <t>skł ub zdrow opłac za osoby …</t>
  </si>
  <si>
    <t>zas i pom w naturze oraz …</t>
  </si>
  <si>
    <t>ośrodki pomocy społecznej</t>
  </si>
  <si>
    <t>usługi opik i specjalist usł opiek. ..</t>
  </si>
  <si>
    <t>razem dział 852 - pomoc społeczna</t>
  </si>
  <si>
    <t>gospod ściekowa i ochr wód</t>
  </si>
  <si>
    <t xml:space="preserve">                              </t>
  </si>
  <si>
    <t>świetlice szkone</t>
  </si>
  <si>
    <t>razem dział 854 - eduk opieka wych</t>
  </si>
  <si>
    <t>oczyszczanie miast i wsi</t>
  </si>
  <si>
    <t>utrzymanie zieleni w miastach</t>
  </si>
  <si>
    <t>oswietlenie ulic</t>
  </si>
  <si>
    <t>razem dział 900 - gosp kom i ochr …</t>
  </si>
  <si>
    <t>domy i ośr klut , świetlice …</t>
  </si>
  <si>
    <t>biblioteki</t>
  </si>
  <si>
    <t>razem dział 921 - kultura i ochr. …</t>
  </si>
  <si>
    <t>instyt kult fizycznnej</t>
  </si>
  <si>
    <t>zadania w zakr kult fiz i sportu</t>
  </si>
  <si>
    <t>razem dział 926 - kult fiz i sport</t>
  </si>
  <si>
    <t>projekt techn. ul. Gajzlera</t>
  </si>
  <si>
    <t>ZIK i B Suchedniów</t>
  </si>
  <si>
    <t>projekt techn. ul. Traugutta</t>
  </si>
  <si>
    <t>UM i G Suchedniów</t>
  </si>
  <si>
    <t>wykup gruntów pod drogi</t>
  </si>
  <si>
    <t>udział Gminy w e-świetokrzyskie</t>
  </si>
  <si>
    <t>SZOO w Suchedniowie</t>
  </si>
  <si>
    <t>bud dróg os  Jasna I i Jasna II 2006-2011</t>
  </si>
  <si>
    <t>.01036</t>
  </si>
  <si>
    <t>zagospodarow terenu wokół zalewu MOSTKI 2008- 20..</t>
  </si>
  <si>
    <t>kolektor sanitarny ul. Sportowa-Bugaj 2006-2010</t>
  </si>
  <si>
    <t>zagospodarow terenu CENTRUM 2008-2010</t>
  </si>
  <si>
    <t>wdatki inwestycyjne - stołówka w szkole w Ostojowie</t>
  </si>
  <si>
    <t>dowożenenie uczn do szkół specjaln</t>
  </si>
  <si>
    <t>dodatki mieszkaniowe</t>
  </si>
  <si>
    <t>P-le Samorządowe w Suchedniowie</t>
  </si>
  <si>
    <t>Sam. Szk Podstawowa Nr 1</t>
  </si>
  <si>
    <t>Sam. Szk Podstawowa Nr 3</t>
  </si>
  <si>
    <t>Sam. Szk Podstawowa w Ostojowie</t>
  </si>
  <si>
    <t>Zesp Szk im. H Sienkiewicza w Suchedniowie</t>
  </si>
  <si>
    <t>Gm. Kielce prfilakt i przeciwdział. Alk.</t>
  </si>
  <si>
    <t>Zw G Gór Św. kan sanit ul Zagórska ,Kielecka</t>
  </si>
  <si>
    <t>Zw G Gór Św. kan sanit ul Stokowiec, Langiewicza</t>
  </si>
  <si>
    <t>licea ogólnokształc</t>
  </si>
  <si>
    <t>obiekty sportowe</t>
  </si>
  <si>
    <t>Zakład Gospodarki Komunalnej</t>
  </si>
  <si>
    <t>dopłata do ceny jednostkowej ścieków</t>
  </si>
  <si>
    <t>Suchedniowski Ośrodek Kultury</t>
  </si>
  <si>
    <t>Miejsko-Gminna Biblioteka Publiczna</t>
  </si>
  <si>
    <t>profilaktyka i przeciwdziałanie alkoholizmowi</t>
  </si>
  <si>
    <t>wyłonione w drodze konkursu</t>
  </si>
  <si>
    <t>rozbudowa domu kultury</t>
  </si>
  <si>
    <t>SOK "Kuźnica"</t>
  </si>
  <si>
    <t>zadania w zakresie kultury fizycznej i sportu</t>
  </si>
  <si>
    <t>obekty sport ( w tym stadion 5.000)</t>
  </si>
  <si>
    <t>razem dział .010 - roln i łow.</t>
  </si>
  <si>
    <t>dożywianie</t>
  </si>
  <si>
    <t>Wydatki;bieżące - 25.000,- -utylizacja azbestu, majatkowe- 45.000,- renowacja studni nr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</si>
</sst>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8"/>
      <name val="Arial CE"/>
      <family val="0"/>
    </font>
    <font>
      <sz val="5"/>
      <name val="Arial CE"/>
      <family val="2"/>
    </font>
    <font>
      <vertAlign val="superscript"/>
      <sz val="10"/>
      <name val="Arial CE"/>
      <family val="0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0" fontId="9" fillId="0" borderId="17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8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" fontId="0" fillId="0" borderId="17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24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5" fillId="24" borderId="16" xfId="0" applyFont="1" applyFill="1" applyBorder="1" applyAlignment="1">
      <alignment horizontal="center" vertical="center" wrapText="1"/>
    </xf>
    <xf numFmtId="0" fontId="15" fillId="24" borderId="2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view="pageLayout" workbookViewId="0" topLeftCell="B1">
      <selection activeCell="E27" sqref="E2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152" t="s">
        <v>54</v>
      </c>
      <c r="B1" s="152"/>
      <c r="C1" s="152"/>
      <c r="D1" s="152"/>
      <c r="E1" s="152"/>
      <c r="F1" s="152"/>
    </row>
    <row r="2" spans="2:4" ht="18">
      <c r="B2" s="2"/>
      <c r="C2" s="2"/>
      <c r="D2" s="2"/>
    </row>
    <row r="4" spans="1:6" s="44" customFormat="1" ht="25.5">
      <c r="A4" s="98" t="s">
        <v>1</v>
      </c>
      <c r="B4" s="98" t="s">
        <v>2</v>
      </c>
      <c r="C4" s="98" t="s">
        <v>3</v>
      </c>
      <c r="D4" s="98" t="s">
        <v>4</v>
      </c>
      <c r="E4" s="98" t="s">
        <v>47</v>
      </c>
      <c r="F4" s="98" t="s">
        <v>48</v>
      </c>
    </row>
    <row r="5" spans="1:6" s="38" customFormat="1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19.5" customHeight="1">
      <c r="A6" s="12">
        <v>600</v>
      </c>
      <c r="B6" s="13">
        <v>60016</v>
      </c>
      <c r="C6" s="13" t="s">
        <v>156</v>
      </c>
      <c r="D6" s="13" t="s">
        <v>155</v>
      </c>
      <c r="E6" s="13">
        <v>300</v>
      </c>
      <c r="F6" s="13"/>
    </row>
    <row r="7" spans="1:6" ht="19.5" customHeight="1">
      <c r="A7" s="104">
        <v>700</v>
      </c>
      <c r="B7" s="50">
        <v>70004</v>
      </c>
      <c r="C7" s="50" t="s">
        <v>157</v>
      </c>
      <c r="D7" s="50" t="s">
        <v>158</v>
      </c>
      <c r="E7" s="50">
        <v>10000</v>
      </c>
      <c r="F7" s="50"/>
    </row>
    <row r="8" spans="1:6" ht="19.5" customHeight="1">
      <c r="A8" s="104">
        <v>700</v>
      </c>
      <c r="B8" s="50">
        <v>70005</v>
      </c>
      <c r="C8" s="50" t="s">
        <v>159</v>
      </c>
      <c r="D8" s="50" t="s">
        <v>160</v>
      </c>
      <c r="E8" s="50">
        <v>52000</v>
      </c>
      <c r="F8" s="50"/>
    </row>
    <row r="9" spans="1:6" ht="19.5" customHeight="1">
      <c r="A9" s="104">
        <v>700</v>
      </c>
      <c r="B9" s="50">
        <v>70005</v>
      </c>
      <c r="C9" s="50" t="s">
        <v>157</v>
      </c>
      <c r="D9" s="50" t="s">
        <v>161</v>
      </c>
      <c r="E9" s="50">
        <v>25000</v>
      </c>
      <c r="F9" s="50"/>
    </row>
    <row r="10" spans="1:6" ht="19.5" customHeight="1">
      <c r="A10" s="104">
        <v>700</v>
      </c>
      <c r="B10" s="50">
        <v>70005</v>
      </c>
      <c r="C10" s="50" t="s">
        <v>162</v>
      </c>
      <c r="D10" s="50" t="s">
        <v>163</v>
      </c>
      <c r="E10" s="50">
        <v>0</v>
      </c>
      <c r="F10" s="50">
        <v>12000</v>
      </c>
    </row>
    <row r="11" spans="1:6" ht="19.5" customHeight="1">
      <c r="A11" s="104">
        <v>700</v>
      </c>
      <c r="B11" s="50">
        <v>70095</v>
      </c>
      <c r="C11" s="50" t="s">
        <v>164</v>
      </c>
      <c r="D11" s="50" t="s">
        <v>165</v>
      </c>
      <c r="E11" s="50">
        <v>1500</v>
      </c>
      <c r="F11" s="50"/>
    </row>
    <row r="12" spans="1:6" ht="19.5" customHeight="1">
      <c r="A12" s="104">
        <v>750</v>
      </c>
      <c r="B12" s="50">
        <v>75011</v>
      </c>
      <c r="C12" s="50">
        <v>2010</v>
      </c>
      <c r="D12" s="50" t="s">
        <v>166</v>
      </c>
      <c r="E12" s="50">
        <v>74057</v>
      </c>
      <c r="F12" s="50"/>
    </row>
    <row r="13" spans="1:6" ht="19.5" customHeight="1">
      <c r="A13" s="14">
        <v>750</v>
      </c>
      <c r="B13" s="15">
        <v>75011</v>
      </c>
      <c r="C13" s="15">
        <v>2360</v>
      </c>
      <c r="D13" s="15" t="s">
        <v>167</v>
      </c>
      <c r="E13" s="15">
        <v>1170</v>
      </c>
      <c r="F13" s="15"/>
    </row>
    <row r="14" spans="1:6" ht="19.5" customHeight="1">
      <c r="A14" s="36">
        <v>750</v>
      </c>
      <c r="B14" s="37">
        <v>75023</v>
      </c>
      <c r="C14" s="37" t="s">
        <v>168</v>
      </c>
      <c r="D14" s="37" t="s">
        <v>169</v>
      </c>
      <c r="E14" s="37">
        <v>10000</v>
      </c>
      <c r="F14" s="37"/>
    </row>
    <row r="15" spans="1:6" ht="19.5" customHeight="1">
      <c r="A15" s="14">
        <v>750</v>
      </c>
      <c r="B15" s="15">
        <v>75023</v>
      </c>
      <c r="C15" s="15" t="s">
        <v>156</v>
      </c>
      <c r="D15" s="13" t="s">
        <v>155</v>
      </c>
      <c r="E15" s="15">
        <v>3000</v>
      </c>
      <c r="F15" s="15"/>
    </row>
    <row r="16" spans="1:6" ht="19.5" customHeight="1">
      <c r="A16" s="36">
        <v>750</v>
      </c>
      <c r="B16" s="37">
        <v>75023</v>
      </c>
      <c r="C16" s="37" t="s">
        <v>170</v>
      </c>
      <c r="D16" s="37" t="s">
        <v>171</v>
      </c>
      <c r="E16" s="37">
        <v>20000</v>
      </c>
      <c r="F16" s="37"/>
    </row>
    <row r="17" spans="1:6" ht="19.5" customHeight="1">
      <c r="A17" s="36">
        <v>751</v>
      </c>
      <c r="B17" s="37">
        <v>75101</v>
      </c>
      <c r="C17" s="37">
        <v>2010</v>
      </c>
      <c r="D17" s="50" t="s">
        <v>166</v>
      </c>
      <c r="E17" s="37">
        <v>1870</v>
      </c>
      <c r="F17" s="37"/>
    </row>
    <row r="18" spans="1:6" ht="19.5" customHeight="1">
      <c r="A18" s="36">
        <v>756</v>
      </c>
      <c r="B18" s="37">
        <v>75601</v>
      </c>
      <c r="C18" s="37" t="s">
        <v>172</v>
      </c>
      <c r="D18" s="50" t="s">
        <v>173</v>
      </c>
      <c r="E18" s="37">
        <v>12000</v>
      </c>
      <c r="F18" s="37"/>
    </row>
    <row r="19" spans="1:6" ht="19.5" customHeight="1">
      <c r="A19" s="36">
        <v>756</v>
      </c>
      <c r="B19" s="37">
        <v>75615</v>
      </c>
      <c r="C19" s="37" t="s">
        <v>174</v>
      </c>
      <c r="D19" s="50" t="s">
        <v>175</v>
      </c>
      <c r="E19" s="37">
        <v>1785500</v>
      </c>
      <c r="F19" s="37"/>
    </row>
    <row r="20" spans="1:6" ht="19.5" customHeight="1">
      <c r="A20" s="14">
        <v>756</v>
      </c>
      <c r="B20" s="15">
        <v>75615</v>
      </c>
      <c r="C20" s="15" t="s">
        <v>176</v>
      </c>
      <c r="D20" s="15" t="s">
        <v>177</v>
      </c>
      <c r="E20" s="15">
        <v>69</v>
      </c>
      <c r="F20" s="15"/>
    </row>
    <row r="21" spans="1:6" ht="19.5" customHeight="1">
      <c r="A21" s="36">
        <v>756</v>
      </c>
      <c r="B21" s="37">
        <v>75615</v>
      </c>
      <c r="C21" s="37" t="s">
        <v>178</v>
      </c>
      <c r="D21" s="37" t="s">
        <v>179</v>
      </c>
      <c r="E21" s="37">
        <v>65000</v>
      </c>
      <c r="F21" s="37"/>
    </row>
    <row r="22" spans="1:6" ht="19.5" customHeight="1">
      <c r="A22" s="36">
        <v>756</v>
      </c>
      <c r="B22" s="37">
        <v>75615</v>
      </c>
      <c r="C22" s="37" t="s">
        <v>180</v>
      </c>
      <c r="D22" s="37" t="s">
        <v>181</v>
      </c>
      <c r="E22" s="37">
        <v>18000</v>
      </c>
      <c r="F22" s="37"/>
    </row>
    <row r="23" spans="1:6" ht="19.5" customHeight="1">
      <c r="A23" s="36">
        <v>756</v>
      </c>
      <c r="B23" s="37">
        <v>75615</v>
      </c>
      <c r="C23" s="37" t="s">
        <v>182</v>
      </c>
      <c r="D23" s="37" t="s">
        <v>183</v>
      </c>
      <c r="E23" s="37">
        <v>701</v>
      </c>
      <c r="F23" s="37"/>
    </row>
    <row r="24" spans="1:6" ht="19.5" customHeight="1">
      <c r="A24" s="36">
        <v>756</v>
      </c>
      <c r="B24" s="37">
        <v>75615</v>
      </c>
      <c r="C24" s="37" t="s">
        <v>184</v>
      </c>
      <c r="D24" s="37" t="s">
        <v>185</v>
      </c>
      <c r="E24" s="37">
        <v>5000</v>
      </c>
      <c r="F24" s="37"/>
    </row>
    <row r="25" spans="1:6" ht="19.5" customHeight="1">
      <c r="A25" s="36">
        <v>756</v>
      </c>
      <c r="B25" s="37">
        <v>75615</v>
      </c>
      <c r="C25" s="37">
        <v>2680</v>
      </c>
      <c r="D25" s="37" t="s">
        <v>186</v>
      </c>
      <c r="E25" s="37">
        <v>300000</v>
      </c>
      <c r="F25" s="37"/>
    </row>
    <row r="26" spans="1:6" ht="19.5" customHeight="1">
      <c r="A26" s="36">
        <v>756</v>
      </c>
      <c r="B26" s="37">
        <v>75616</v>
      </c>
      <c r="C26" s="37" t="s">
        <v>174</v>
      </c>
      <c r="D26" s="50" t="s">
        <v>175</v>
      </c>
      <c r="E26" s="37">
        <v>758251</v>
      </c>
      <c r="F26" s="37"/>
    </row>
    <row r="27" spans="1:6" ht="19.5" customHeight="1">
      <c r="A27" s="36">
        <v>756</v>
      </c>
      <c r="B27" s="37">
        <v>75616</v>
      </c>
      <c r="C27" s="37" t="s">
        <v>176</v>
      </c>
      <c r="D27" s="15" t="s">
        <v>177</v>
      </c>
      <c r="E27" s="37">
        <v>34900</v>
      </c>
      <c r="F27" s="37"/>
    </row>
    <row r="28" spans="1:6" ht="19.5" customHeight="1">
      <c r="A28" s="36">
        <v>756</v>
      </c>
      <c r="B28" s="37">
        <v>75616</v>
      </c>
      <c r="C28" s="37" t="s">
        <v>178</v>
      </c>
      <c r="D28" s="37" t="s">
        <v>179</v>
      </c>
      <c r="E28" s="37">
        <v>18900</v>
      </c>
      <c r="F28" s="37"/>
    </row>
    <row r="29" spans="1:6" ht="19.5" customHeight="1">
      <c r="A29" s="36">
        <v>756</v>
      </c>
      <c r="B29" s="37">
        <v>75616</v>
      </c>
      <c r="C29" s="37" t="s">
        <v>180</v>
      </c>
      <c r="D29" s="37" t="s">
        <v>181</v>
      </c>
      <c r="E29" s="37">
        <v>150000</v>
      </c>
      <c r="F29" s="37"/>
    </row>
    <row r="30" spans="1:6" ht="19.5" customHeight="1">
      <c r="A30" s="36">
        <v>756</v>
      </c>
      <c r="B30" s="37">
        <v>75616</v>
      </c>
      <c r="C30" s="37" t="s">
        <v>187</v>
      </c>
      <c r="D30" s="37" t="s">
        <v>188</v>
      </c>
      <c r="E30" s="37">
        <v>60000</v>
      </c>
      <c r="F30" s="37"/>
    </row>
    <row r="31" spans="1:6" ht="19.5" customHeight="1">
      <c r="A31" s="36">
        <v>756</v>
      </c>
      <c r="B31" s="37">
        <v>75616</v>
      </c>
      <c r="C31" s="37" t="s">
        <v>189</v>
      </c>
      <c r="D31" s="37" t="s">
        <v>190</v>
      </c>
      <c r="E31" s="37">
        <v>180</v>
      </c>
      <c r="F31" s="37"/>
    </row>
    <row r="32" spans="1:6" ht="19.5" customHeight="1">
      <c r="A32" s="36">
        <v>756</v>
      </c>
      <c r="B32" s="37">
        <v>75616</v>
      </c>
      <c r="C32" s="37" t="s">
        <v>182</v>
      </c>
      <c r="D32" s="37" t="s">
        <v>183</v>
      </c>
      <c r="E32" s="37">
        <v>120000</v>
      </c>
      <c r="F32" s="37"/>
    </row>
    <row r="33" spans="1:6" ht="19.5" customHeight="1">
      <c r="A33" s="36">
        <v>756</v>
      </c>
      <c r="B33" s="37">
        <v>75616</v>
      </c>
      <c r="C33" s="37" t="s">
        <v>184</v>
      </c>
      <c r="D33" s="37" t="s">
        <v>185</v>
      </c>
      <c r="E33" s="37">
        <v>25383</v>
      </c>
      <c r="F33" s="37"/>
    </row>
    <row r="34" spans="1:6" ht="19.5" customHeight="1">
      <c r="A34" s="36">
        <v>756</v>
      </c>
      <c r="B34" s="37">
        <v>75618</v>
      </c>
      <c r="C34" s="37" t="s">
        <v>191</v>
      </c>
      <c r="D34" s="37" t="s">
        <v>192</v>
      </c>
      <c r="E34" s="37">
        <v>35000</v>
      </c>
      <c r="F34" s="37"/>
    </row>
    <row r="35" spans="1:6" ht="19.5" customHeight="1">
      <c r="A35" s="36">
        <v>756</v>
      </c>
      <c r="B35" s="37">
        <v>75618</v>
      </c>
      <c r="C35" s="37" t="s">
        <v>193</v>
      </c>
      <c r="D35" s="37" t="s">
        <v>194</v>
      </c>
      <c r="E35" s="37">
        <v>140360</v>
      </c>
      <c r="F35" s="37"/>
    </row>
    <row r="36" spans="1:6" ht="19.5" customHeight="1">
      <c r="A36" s="36">
        <v>756</v>
      </c>
      <c r="B36" s="37">
        <v>75619</v>
      </c>
      <c r="C36" s="37" t="s">
        <v>195</v>
      </c>
      <c r="D36" s="37" t="s">
        <v>196</v>
      </c>
      <c r="E36" s="37">
        <v>10000</v>
      </c>
      <c r="F36" s="37"/>
    </row>
    <row r="37" spans="1:6" ht="19.5" customHeight="1">
      <c r="A37" s="36">
        <v>756</v>
      </c>
      <c r="B37" s="37">
        <v>75621</v>
      </c>
      <c r="C37" s="37" t="s">
        <v>197</v>
      </c>
      <c r="D37" s="37" t="s">
        <v>198</v>
      </c>
      <c r="E37" s="37">
        <v>4438821</v>
      </c>
      <c r="F37" s="37"/>
    </row>
    <row r="38" spans="1:6" ht="19.5" customHeight="1">
      <c r="A38" s="36">
        <v>756</v>
      </c>
      <c r="B38" s="37">
        <v>75621</v>
      </c>
      <c r="C38" s="37" t="s">
        <v>199</v>
      </c>
      <c r="D38" s="37" t="s">
        <v>200</v>
      </c>
      <c r="E38" s="37">
        <v>120000</v>
      </c>
      <c r="F38" s="37"/>
    </row>
    <row r="39" spans="1:6" ht="19.5" customHeight="1">
      <c r="A39" s="36">
        <v>758</v>
      </c>
      <c r="B39" s="37">
        <v>75801</v>
      </c>
      <c r="C39" s="37">
        <v>2920</v>
      </c>
      <c r="D39" s="37" t="s">
        <v>201</v>
      </c>
      <c r="E39" s="37">
        <v>5638415</v>
      </c>
      <c r="F39" s="37"/>
    </row>
    <row r="40" spans="1:6" ht="19.5" customHeight="1">
      <c r="A40" s="36">
        <v>758</v>
      </c>
      <c r="B40" s="37">
        <v>75807</v>
      </c>
      <c r="C40" s="37">
        <v>2920</v>
      </c>
      <c r="D40" s="37" t="s">
        <v>202</v>
      </c>
      <c r="E40" s="37">
        <v>2311603</v>
      </c>
      <c r="F40" s="37"/>
    </row>
    <row r="41" spans="1:6" ht="19.5" customHeight="1">
      <c r="A41" s="36">
        <v>758</v>
      </c>
      <c r="B41" s="37">
        <v>75814</v>
      </c>
      <c r="C41" s="37" t="s">
        <v>203</v>
      </c>
      <c r="D41" s="37" t="s">
        <v>204</v>
      </c>
      <c r="E41" s="37">
        <v>20000</v>
      </c>
      <c r="F41" s="37"/>
    </row>
    <row r="42" spans="1:6" ht="19.5" customHeight="1">
      <c r="A42" s="36">
        <v>801</v>
      </c>
      <c r="B42" s="37">
        <v>80104</v>
      </c>
      <c r="C42" s="37" t="s">
        <v>170</v>
      </c>
      <c r="D42" s="37" t="s">
        <v>171</v>
      </c>
      <c r="E42" s="37">
        <v>55000</v>
      </c>
      <c r="F42" s="37"/>
    </row>
    <row r="43" spans="1:6" ht="19.5" customHeight="1">
      <c r="A43" s="36">
        <v>801</v>
      </c>
      <c r="B43" s="37">
        <v>80114</v>
      </c>
      <c r="C43" s="37" t="s">
        <v>203</v>
      </c>
      <c r="D43" s="37" t="s">
        <v>204</v>
      </c>
      <c r="E43" s="37">
        <v>500</v>
      </c>
      <c r="F43" s="37"/>
    </row>
    <row r="44" spans="1:6" ht="19.5" customHeight="1">
      <c r="A44" s="36">
        <v>801</v>
      </c>
      <c r="B44" s="37">
        <v>80195</v>
      </c>
      <c r="C44" s="37">
        <v>2030</v>
      </c>
      <c r="D44" s="37" t="s">
        <v>205</v>
      </c>
      <c r="E44" s="37">
        <v>8081</v>
      </c>
      <c r="F44" s="37"/>
    </row>
    <row r="45" spans="1:6" ht="19.5" customHeight="1">
      <c r="A45" s="36">
        <v>852</v>
      </c>
      <c r="B45" s="37">
        <v>85212</v>
      </c>
      <c r="C45" s="37">
        <v>2010</v>
      </c>
      <c r="D45" s="37" t="s">
        <v>206</v>
      </c>
      <c r="E45" s="37">
        <v>2846552</v>
      </c>
      <c r="F45" s="37"/>
    </row>
    <row r="46" spans="1:6" ht="19.5" customHeight="1">
      <c r="A46" s="36">
        <v>852</v>
      </c>
      <c r="B46" s="37">
        <v>85212</v>
      </c>
      <c r="C46" s="37">
        <v>2360</v>
      </c>
      <c r="D46" s="37" t="s">
        <v>207</v>
      </c>
      <c r="E46" s="37">
        <v>10000</v>
      </c>
      <c r="F46" s="37"/>
    </row>
    <row r="47" spans="1:6" ht="19.5" customHeight="1">
      <c r="A47" s="36">
        <v>852</v>
      </c>
      <c r="B47" s="37">
        <v>85212</v>
      </c>
      <c r="C47" s="37">
        <v>2910</v>
      </c>
      <c r="D47" s="37" t="s">
        <v>208</v>
      </c>
      <c r="E47" s="37">
        <v>1000</v>
      </c>
      <c r="F47" s="37"/>
    </row>
    <row r="48" spans="1:6" ht="19.5" customHeight="1">
      <c r="A48" s="36">
        <v>852</v>
      </c>
      <c r="B48" s="37">
        <v>85213</v>
      </c>
      <c r="C48" s="37">
        <v>2010</v>
      </c>
      <c r="D48" s="37" t="s">
        <v>206</v>
      </c>
      <c r="E48" s="37">
        <v>20882</v>
      </c>
      <c r="F48" s="37"/>
    </row>
    <row r="49" spans="1:6" ht="19.5" customHeight="1">
      <c r="A49" s="36">
        <v>852</v>
      </c>
      <c r="B49" s="37">
        <v>85214</v>
      </c>
      <c r="C49" s="37">
        <v>2010</v>
      </c>
      <c r="D49" s="37" t="s">
        <v>206</v>
      </c>
      <c r="E49" s="37">
        <v>160426</v>
      </c>
      <c r="F49" s="37"/>
    </row>
    <row r="50" spans="1:6" ht="19.5" customHeight="1">
      <c r="A50" s="36">
        <v>852</v>
      </c>
      <c r="B50" s="37">
        <v>85214</v>
      </c>
      <c r="C50" s="37">
        <v>2030</v>
      </c>
      <c r="D50" s="37" t="s">
        <v>205</v>
      </c>
      <c r="E50" s="37">
        <v>122442</v>
      </c>
      <c r="F50" s="37"/>
    </row>
    <row r="51" spans="1:6" ht="19.5" customHeight="1">
      <c r="A51" s="36">
        <v>852</v>
      </c>
      <c r="B51" s="37">
        <v>85219</v>
      </c>
      <c r="C51" s="37" t="s">
        <v>170</v>
      </c>
      <c r="D51" s="37" t="s">
        <v>171</v>
      </c>
      <c r="E51" s="37">
        <v>8000</v>
      </c>
      <c r="F51" s="37"/>
    </row>
    <row r="52" spans="1:6" ht="19.5" customHeight="1">
      <c r="A52" s="36">
        <v>852</v>
      </c>
      <c r="B52" s="37">
        <v>85219</v>
      </c>
      <c r="C52" s="37" t="s">
        <v>156</v>
      </c>
      <c r="D52" s="13" t="s">
        <v>155</v>
      </c>
      <c r="E52" s="37">
        <v>6000</v>
      </c>
      <c r="F52" s="37"/>
    </row>
    <row r="53" spans="1:6" ht="19.5" customHeight="1">
      <c r="A53" s="36">
        <v>852</v>
      </c>
      <c r="B53" s="37">
        <v>85219</v>
      </c>
      <c r="C53" s="37" t="s">
        <v>203</v>
      </c>
      <c r="D53" s="37" t="s">
        <v>204</v>
      </c>
      <c r="E53" s="37">
        <v>5000</v>
      </c>
      <c r="F53" s="37"/>
    </row>
    <row r="54" spans="1:6" ht="19.5" customHeight="1">
      <c r="A54" s="36">
        <v>852</v>
      </c>
      <c r="B54" s="37">
        <v>85219</v>
      </c>
      <c r="C54" s="37">
        <v>2030</v>
      </c>
      <c r="D54" s="37" t="s">
        <v>205</v>
      </c>
      <c r="E54" s="37">
        <v>138335</v>
      </c>
      <c r="F54" s="37"/>
    </row>
    <row r="55" spans="1:6" ht="19.5" customHeight="1">
      <c r="A55" s="36">
        <v>852</v>
      </c>
      <c r="B55" s="37">
        <v>85295</v>
      </c>
      <c r="C55" s="37">
        <v>2030</v>
      </c>
      <c r="D55" s="37" t="s">
        <v>205</v>
      </c>
      <c r="E55" s="37">
        <v>70424</v>
      </c>
      <c r="F55" s="37"/>
    </row>
    <row r="56" spans="1:6" ht="19.5" customHeight="1">
      <c r="A56" s="36">
        <v>900</v>
      </c>
      <c r="B56" s="37">
        <v>90020</v>
      </c>
      <c r="C56" s="37" t="s">
        <v>209</v>
      </c>
      <c r="D56" s="37" t="s">
        <v>210</v>
      </c>
      <c r="E56" s="37">
        <v>1800</v>
      </c>
      <c r="F56" s="37"/>
    </row>
    <row r="57" spans="1:6" ht="19.5" customHeight="1">
      <c r="A57" s="36">
        <v>921</v>
      </c>
      <c r="B57" s="37">
        <v>92195</v>
      </c>
      <c r="C57" s="37" t="s">
        <v>170</v>
      </c>
      <c r="D57" s="37" t="s">
        <v>171</v>
      </c>
      <c r="E57" s="37">
        <v>13000</v>
      </c>
      <c r="F57" s="37"/>
    </row>
    <row r="58" spans="1:6" ht="19.5" customHeight="1">
      <c r="A58" s="36">
        <v>926</v>
      </c>
      <c r="B58" s="37">
        <v>92604</v>
      </c>
      <c r="C58" s="37" t="s">
        <v>170</v>
      </c>
      <c r="D58" s="37" t="s">
        <v>171</v>
      </c>
      <c r="E58" s="37">
        <v>120000</v>
      </c>
      <c r="F58" s="37"/>
    </row>
    <row r="59" spans="1:6" ht="19.5" customHeight="1">
      <c r="A59" s="16">
        <v>926</v>
      </c>
      <c r="B59" s="17">
        <v>92604</v>
      </c>
      <c r="C59" s="17" t="s">
        <v>203</v>
      </c>
      <c r="D59" s="37" t="s">
        <v>204</v>
      </c>
      <c r="E59" s="17">
        <v>100</v>
      </c>
      <c r="F59" s="17"/>
    </row>
    <row r="60" spans="1:6" s="40" customFormat="1" ht="19.5" customHeight="1">
      <c r="A60" s="149" t="s">
        <v>38</v>
      </c>
      <c r="B60" s="150"/>
      <c r="C60" s="150"/>
      <c r="D60" s="151"/>
      <c r="E60" s="43">
        <f>SUM(E6:E59)</f>
        <v>19854522</v>
      </c>
      <c r="F60" s="43">
        <v>12000</v>
      </c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6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</sheetData>
  <sheetProtection/>
  <mergeCells count="2">
    <mergeCell ref="A60:D60"/>
    <mergeCell ref="A1:F1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1
do uchwały nr 69/XII/2008
Rady Miejskiej w Suchedniowie 
z dnia 30 grudnia 2008r.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view="pageLayout" workbookViewId="0" topLeftCell="C1">
      <selection activeCell="F14" sqref="F1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47" t="s">
        <v>94</v>
      </c>
      <c r="B1" s="147"/>
      <c r="C1" s="147"/>
      <c r="D1" s="147"/>
      <c r="E1" s="147"/>
      <c r="F1" s="147"/>
    </row>
    <row r="2" spans="4:6" ht="19.5" customHeight="1">
      <c r="D2" s="56"/>
      <c r="E2" s="56"/>
      <c r="F2" s="56"/>
    </row>
    <row r="3" spans="4:6" ht="19.5" customHeight="1">
      <c r="D3" s="1"/>
      <c r="E3" s="1"/>
      <c r="F3" s="69" t="s">
        <v>14</v>
      </c>
    </row>
    <row r="4" spans="1:6" ht="19.5" customHeight="1">
      <c r="A4" s="169" t="s">
        <v>18</v>
      </c>
      <c r="B4" s="169" t="s">
        <v>1</v>
      </c>
      <c r="C4" s="169" t="s">
        <v>2</v>
      </c>
      <c r="D4" s="170" t="s">
        <v>91</v>
      </c>
      <c r="E4" s="170" t="s">
        <v>92</v>
      </c>
      <c r="F4" s="170" t="s">
        <v>93</v>
      </c>
    </row>
    <row r="5" spans="1:6" ht="19.5" customHeight="1">
      <c r="A5" s="169"/>
      <c r="B5" s="169"/>
      <c r="C5" s="169"/>
      <c r="D5" s="170"/>
      <c r="E5" s="170"/>
      <c r="F5" s="170"/>
    </row>
    <row r="6" spans="1:6" ht="19.5" customHeight="1">
      <c r="A6" s="169"/>
      <c r="B6" s="169"/>
      <c r="C6" s="169"/>
      <c r="D6" s="170"/>
      <c r="E6" s="170"/>
      <c r="F6" s="170"/>
    </row>
    <row r="7" spans="1:6" ht="7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30" customHeight="1">
      <c r="A8" s="70">
        <v>1</v>
      </c>
      <c r="B8" s="70">
        <v>900</v>
      </c>
      <c r="C8" s="70">
        <v>90001</v>
      </c>
      <c r="D8" s="124" t="s">
        <v>317</v>
      </c>
      <c r="E8" s="125" t="s">
        <v>318</v>
      </c>
      <c r="F8" s="70">
        <v>225770</v>
      </c>
    </row>
    <row r="9" spans="1:6" ht="30" customHeight="1">
      <c r="A9" s="71"/>
      <c r="B9" s="71"/>
      <c r="C9" s="71"/>
      <c r="D9" s="71"/>
      <c r="E9" s="71"/>
      <c r="F9" s="71"/>
    </row>
    <row r="10" spans="1:6" ht="30" customHeight="1">
      <c r="A10" s="71"/>
      <c r="B10" s="71"/>
      <c r="C10" s="71"/>
      <c r="D10" s="71"/>
      <c r="E10" s="71"/>
      <c r="F10" s="71"/>
    </row>
    <row r="11" spans="1:6" ht="30" customHeight="1">
      <c r="A11" s="71"/>
      <c r="B11" s="71"/>
      <c r="C11" s="71"/>
      <c r="D11" s="71"/>
      <c r="E11" s="71"/>
      <c r="F11" s="71"/>
    </row>
    <row r="12" spans="1:6" ht="30" customHeight="1">
      <c r="A12" s="72"/>
      <c r="B12" s="72"/>
      <c r="C12" s="72"/>
      <c r="D12" s="72"/>
      <c r="E12" s="72"/>
      <c r="F12" s="72"/>
    </row>
    <row r="13" spans="1:6" s="1" customFormat="1" ht="30" customHeight="1">
      <c r="A13" s="190" t="s">
        <v>42</v>
      </c>
      <c r="B13" s="191"/>
      <c r="C13" s="191"/>
      <c r="D13" s="192"/>
      <c r="E13" s="73"/>
      <c r="F13" s="73">
        <v>225770</v>
      </c>
    </row>
  </sheetData>
  <sheetProtection/>
  <mergeCells count="8">
    <mergeCell ref="A13:D13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9
do uchwały  nr 69/XII/2008
Rady Miejskiej w Suchedniowie
z dnia 30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view="pageLayout" workbookViewId="0" topLeftCell="C1">
      <selection activeCell="E10" sqref="E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59" t="s">
        <v>97</v>
      </c>
      <c r="B1" s="159"/>
      <c r="C1" s="159"/>
      <c r="D1" s="159"/>
      <c r="E1" s="159"/>
    </row>
    <row r="2" spans="4:5" ht="19.5" customHeight="1">
      <c r="D2" s="56"/>
      <c r="E2" s="56"/>
    </row>
    <row r="3" ht="19.5" customHeight="1">
      <c r="E3" s="69" t="s">
        <v>14</v>
      </c>
    </row>
    <row r="4" spans="1:5" ht="19.5" customHeight="1">
      <c r="A4" s="102" t="s">
        <v>18</v>
      </c>
      <c r="B4" s="102" t="s">
        <v>1</v>
      </c>
      <c r="C4" s="102" t="s">
        <v>2</v>
      </c>
      <c r="D4" s="102" t="s">
        <v>95</v>
      </c>
      <c r="E4" s="102" t="s">
        <v>96</v>
      </c>
    </row>
    <row r="5" spans="1:5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30" customHeight="1">
      <c r="A6" s="74">
        <v>1</v>
      </c>
      <c r="B6" s="74">
        <v>921</v>
      </c>
      <c r="C6" s="74">
        <v>92109</v>
      </c>
      <c r="D6" s="74" t="s">
        <v>319</v>
      </c>
      <c r="E6" s="74">
        <v>315000</v>
      </c>
    </row>
    <row r="7" spans="1:5" ht="30" customHeight="1">
      <c r="A7" s="75">
        <v>2</v>
      </c>
      <c r="B7" s="75">
        <v>921</v>
      </c>
      <c r="C7" s="75">
        <v>92116</v>
      </c>
      <c r="D7" s="75" t="s">
        <v>320</v>
      </c>
      <c r="E7" s="75">
        <v>205000</v>
      </c>
    </row>
    <row r="8" spans="1:5" ht="30" customHeight="1">
      <c r="A8" s="75"/>
      <c r="B8" s="75"/>
      <c r="C8" s="75"/>
      <c r="D8" s="75"/>
      <c r="E8" s="75"/>
    </row>
    <row r="9" spans="1:5" ht="30" customHeight="1">
      <c r="A9" s="76"/>
      <c r="B9" s="76"/>
      <c r="C9" s="76"/>
      <c r="D9" s="76"/>
      <c r="E9" s="76"/>
    </row>
    <row r="10" spans="1:5" ht="30" customHeight="1">
      <c r="A10" s="190" t="s">
        <v>42</v>
      </c>
      <c r="B10" s="191"/>
      <c r="C10" s="191"/>
      <c r="D10" s="192"/>
      <c r="E10" s="73">
        <f>SUM(E6:E9)</f>
        <v>520000</v>
      </c>
    </row>
  </sheetData>
  <sheetProtection/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uchwały  nr 69/XII/2008
Rady Miejskiej w Suchedniowie
z dnia 30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view="pageLayout" workbookViewId="0" topLeftCell="D1">
      <selection activeCell="D7" sqref="D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193" t="s">
        <v>101</v>
      </c>
      <c r="B1" s="138"/>
      <c r="C1" s="138"/>
      <c r="D1" s="138"/>
      <c r="E1" s="138"/>
    </row>
    <row r="2" spans="4:5" ht="19.5" customHeight="1">
      <c r="D2" s="56"/>
      <c r="E2" s="56"/>
    </row>
    <row r="3" spans="4:5" ht="19.5" customHeight="1">
      <c r="D3" s="1"/>
      <c r="E3" s="7" t="s">
        <v>14</v>
      </c>
    </row>
    <row r="4" spans="1:6" ht="19.5" customHeight="1">
      <c r="A4" s="102" t="s">
        <v>18</v>
      </c>
      <c r="B4" s="102" t="s">
        <v>1</v>
      </c>
      <c r="C4" s="102" t="s">
        <v>2</v>
      </c>
      <c r="D4" s="102" t="s">
        <v>15</v>
      </c>
      <c r="E4" s="102" t="s">
        <v>100</v>
      </c>
      <c r="F4" s="102" t="s">
        <v>96</v>
      </c>
    </row>
    <row r="5" spans="1:6" s="79" customFormat="1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5</v>
      </c>
    </row>
    <row r="6" spans="1:6" ht="30" customHeight="1">
      <c r="A6" s="70">
        <v>1</v>
      </c>
      <c r="B6" s="127">
        <v>851</v>
      </c>
      <c r="C6" s="127">
        <v>85154</v>
      </c>
      <c r="D6" s="70" t="s">
        <v>321</v>
      </c>
      <c r="E6" s="126" t="s">
        <v>322</v>
      </c>
      <c r="F6" s="70">
        <v>77500</v>
      </c>
    </row>
    <row r="7" spans="1:6" ht="30" customHeight="1">
      <c r="A7" s="71">
        <v>2</v>
      </c>
      <c r="B7" s="80">
        <v>852</v>
      </c>
      <c r="C7" s="80">
        <v>85295</v>
      </c>
      <c r="D7" s="71" t="s">
        <v>328</v>
      </c>
      <c r="E7" s="71" t="s">
        <v>322</v>
      </c>
      <c r="F7" s="71">
        <v>3000</v>
      </c>
    </row>
    <row r="8" spans="1:6" ht="30" customHeight="1">
      <c r="A8" s="71">
        <v>3</v>
      </c>
      <c r="B8" s="80">
        <v>921</v>
      </c>
      <c r="C8" s="80">
        <v>92109</v>
      </c>
      <c r="D8" s="71" t="s">
        <v>323</v>
      </c>
      <c r="E8" s="80" t="s">
        <v>324</v>
      </c>
      <c r="F8" s="71">
        <v>385000</v>
      </c>
    </row>
    <row r="9" spans="1:6" ht="30" customHeight="1">
      <c r="A9" s="72">
        <v>4</v>
      </c>
      <c r="B9" s="128">
        <v>926</v>
      </c>
      <c r="C9" s="128">
        <v>92605</v>
      </c>
      <c r="D9" s="72" t="s">
        <v>325</v>
      </c>
      <c r="E9" s="72" t="s">
        <v>322</v>
      </c>
      <c r="F9" s="72">
        <v>200000</v>
      </c>
    </row>
    <row r="10" spans="1:6" ht="30" customHeight="1">
      <c r="A10" s="190" t="s">
        <v>42</v>
      </c>
      <c r="B10" s="191"/>
      <c r="C10" s="191"/>
      <c r="D10" s="192"/>
      <c r="E10" s="73"/>
      <c r="F10" s="61">
        <f>SUM(F6:F9)</f>
        <v>665500</v>
      </c>
    </row>
    <row r="12" s="81" customFormat="1" ht="12.75"/>
    <row r="13" s="82" customFormat="1" ht="12.75"/>
  </sheetData>
  <sheetProtection/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11
do uchwały  nr 69/XII/2008
Rady Miejskiej w Suchedniowie 
z dnia  30 grudnia 2008r.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view="pageLayout" workbookViewId="0" topLeftCell="A1">
      <selection activeCell="D10" sqref="D10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157" t="s">
        <v>88</v>
      </c>
      <c r="B1" s="157"/>
      <c r="C1" s="157"/>
      <c r="D1" s="157"/>
      <c r="E1" s="157"/>
      <c r="F1" s="56"/>
      <c r="G1" s="56"/>
      <c r="H1" s="56"/>
      <c r="I1" s="56"/>
      <c r="J1" s="56"/>
      <c r="K1" s="56"/>
      <c r="L1" s="56"/>
    </row>
    <row r="2" spans="1:9" ht="19.5" customHeight="1">
      <c r="A2" s="157"/>
      <c r="B2" s="157"/>
      <c r="C2" s="157"/>
      <c r="D2" s="157"/>
      <c r="E2" s="157"/>
      <c r="F2" s="56"/>
      <c r="G2" s="56"/>
      <c r="H2" s="56"/>
      <c r="I2" s="56"/>
    </row>
    <row r="4" ht="12.75">
      <c r="E4" s="7" t="s">
        <v>14</v>
      </c>
    </row>
    <row r="5" spans="1:12" ht="19.5" customHeight="1">
      <c r="A5" s="102" t="s">
        <v>18</v>
      </c>
      <c r="B5" s="102" t="s">
        <v>1</v>
      </c>
      <c r="C5" s="102" t="s">
        <v>2</v>
      </c>
      <c r="D5" s="102" t="s">
        <v>71</v>
      </c>
      <c r="E5" s="102" t="s">
        <v>89</v>
      </c>
      <c r="F5" s="62"/>
      <c r="G5" s="62"/>
      <c r="H5" s="62"/>
      <c r="I5" s="62"/>
      <c r="J5" s="62"/>
      <c r="K5" s="63"/>
      <c r="L5" s="63"/>
    </row>
    <row r="6" spans="1:12" ht="19.5" customHeight="1">
      <c r="A6" s="64" t="s">
        <v>66</v>
      </c>
      <c r="B6" s="64">
        <v>900</v>
      </c>
      <c r="C6" s="64">
        <v>90011</v>
      </c>
      <c r="D6" s="57" t="s">
        <v>90</v>
      </c>
      <c r="E6" s="64"/>
      <c r="F6" s="62"/>
      <c r="G6" s="62"/>
      <c r="H6" s="62"/>
      <c r="I6" s="62"/>
      <c r="J6" s="62"/>
      <c r="K6" s="63"/>
      <c r="L6" s="63"/>
    </row>
    <row r="7" spans="1:12" ht="19.5" customHeight="1">
      <c r="A7" s="64"/>
      <c r="B7" s="64"/>
      <c r="C7" s="64"/>
      <c r="D7" s="57" t="s">
        <v>72</v>
      </c>
      <c r="E7" s="64">
        <v>42122.47</v>
      </c>
      <c r="F7" s="62"/>
      <c r="G7" s="62"/>
      <c r="H7" s="62"/>
      <c r="I7" s="62"/>
      <c r="J7" s="62"/>
      <c r="K7" s="63"/>
      <c r="L7" s="63"/>
    </row>
    <row r="8" spans="1:12" ht="19.5" customHeight="1">
      <c r="A8" s="65"/>
      <c r="B8" s="65"/>
      <c r="C8" s="65"/>
      <c r="D8" s="57" t="s">
        <v>77</v>
      </c>
      <c r="E8" s="65">
        <v>30000</v>
      </c>
      <c r="F8" s="62"/>
      <c r="G8" s="62"/>
      <c r="H8" s="62"/>
      <c r="I8" s="62"/>
      <c r="J8" s="62"/>
      <c r="K8" s="63"/>
      <c r="L8" s="63"/>
    </row>
    <row r="9" spans="1:12" ht="42" customHeight="1">
      <c r="A9" s="64"/>
      <c r="B9" s="64"/>
      <c r="C9" s="64"/>
      <c r="D9" s="135" t="s">
        <v>329</v>
      </c>
      <c r="E9" s="64">
        <v>70000</v>
      </c>
      <c r="F9" s="62"/>
      <c r="G9" s="62"/>
      <c r="H9" s="62"/>
      <c r="I9" s="62"/>
      <c r="J9" s="62"/>
      <c r="K9" s="63"/>
      <c r="L9" s="63"/>
    </row>
    <row r="10" spans="1:12" ht="19.5" customHeight="1">
      <c r="A10" s="64"/>
      <c r="B10" s="64"/>
      <c r="C10" s="64"/>
      <c r="D10" s="57" t="s">
        <v>74</v>
      </c>
      <c r="E10" s="64">
        <v>2122.47</v>
      </c>
      <c r="F10" s="62"/>
      <c r="G10" s="62"/>
      <c r="H10" s="62"/>
      <c r="I10" s="62"/>
      <c r="J10" s="62"/>
      <c r="K10" s="63"/>
      <c r="L10" s="63"/>
    </row>
    <row r="11" spans="1:12" ht="1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3"/>
      <c r="L11" s="63"/>
    </row>
    <row r="12" spans="1:12" ht="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12
 do uchwały  nr 69/XII/2008
Rady Miejskiej w Suchedniowie
z dnia  30 grudnia 2008r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Layout" zoomScale="69" zoomScaleNormal="69" zoomScalePageLayoutView="69" workbookViewId="0" topLeftCell="B1">
      <selection activeCell="C2" sqref="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5" width="11.625" style="1" customWidth="1"/>
    <col min="6" max="6" width="15.375" style="1" customWidth="1"/>
    <col min="7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157" t="s">
        <v>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46.5" customHeight="1">
      <c r="A2" s="3"/>
      <c r="B2" s="3"/>
      <c r="C2" s="3"/>
      <c r="D2" s="3"/>
      <c r="E2" s="3"/>
      <c r="F2" s="3"/>
      <c r="J2" s="153"/>
      <c r="K2" s="153"/>
    </row>
    <row r="3" spans="1:11" ht="12.75">
      <c r="A3" s="27"/>
      <c r="B3" s="27"/>
      <c r="C3" s="27"/>
      <c r="D3" s="27"/>
      <c r="E3" s="27"/>
      <c r="G3" s="9"/>
      <c r="H3" s="9"/>
      <c r="I3" s="9"/>
      <c r="J3" s="9"/>
      <c r="K3" s="28" t="s">
        <v>17</v>
      </c>
    </row>
    <row r="4" spans="1:11" s="30" customFormat="1" ht="18.75" customHeight="1">
      <c r="A4" s="158" t="s">
        <v>1</v>
      </c>
      <c r="B4" s="158" t="s">
        <v>2</v>
      </c>
      <c r="C4" s="158" t="s">
        <v>9</v>
      </c>
      <c r="D4" s="158" t="s">
        <v>56</v>
      </c>
      <c r="E4" s="158" t="s">
        <v>5</v>
      </c>
      <c r="F4" s="158"/>
      <c r="G4" s="158"/>
      <c r="H4" s="158"/>
      <c r="I4" s="158"/>
      <c r="J4" s="158"/>
      <c r="K4" s="158"/>
    </row>
    <row r="5" spans="1:11" s="30" customFormat="1" ht="20.25" customHeight="1">
      <c r="A5" s="158"/>
      <c r="B5" s="158"/>
      <c r="C5" s="158"/>
      <c r="D5" s="158"/>
      <c r="E5" s="158" t="s">
        <v>11</v>
      </c>
      <c r="F5" s="158" t="s">
        <v>28</v>
      </c>
      <c r="G5" s="158"/>
      <c r="H5" s="158"/>
      <c r="I5" s="158"/>
      <c r="J5" s="158"/>
      <c r="K5" s="158" t="s">
        <v>12</v>
      </c>
    </row>
    <row r="6" spans="1:11" s="30" customFormat="1" ht="63.75">
      <c r="A6" s="158"/>
      <c r="B6" s="158"/>
      <c r="C6" s="158"/>
      <c r="D6" s="158"/>
      <c r="E6" s="158"/>
      <c r="F6" s="99" t="s">
        <v>57</v>
      </c>
      <c r="G6" s="99" t="s">
        <v>29</v>
      </c>
      <c r="H6" s="99" t="s">
        <v>31</v>
      </c>
      <c r="I6" s="99" t="s">
        <v>32</v>
      </c>
      <c r="J6" s="99" t="s">
        <v>58</v>
      </c>
      <c r="K6" s="158"/>
    </row>
    <row r="7" spans="1:11" s="30" customFormat="1" ht="6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1" s="30" customFormat="1" ht="12.75">
      <c r="A8" s="32" t="s">
        <v>212</v>
      </c>
      <c r="B8" s="32" t="s">
        <v>213</v>
      </c>
      <c r="C8" s="32" t="s">
        <v>214</v>
      </c>
      <c r="D8" s="32">
        <v>1000</v>
      </c>
      <c r="E8" s="32">
        <v>1000</v>
      </c>
      <c r="F8" s="32"/>
      <c r="G8" s="32"/>
      <c r="H8" s="32"/>
      <c r="I8" s="32"/>
      <c r="J8" s="32">
        <v>1000</v>
      </c>
      <c r="K8" s="32"/>
    </row>
    <row r="9" spans="1:11" s="30" customFormat="1" ht="12.75">
      <c r="A9" s="105" t="s">
        <v>212</v>
      </c>
      <c r="B9" s="105" t="s">
        <v>215</v>
      </c>
      <c r="C9" s="105" t="s">
        <v>216</v>
      </c>
      <c r="D9" s="105">
        <v>700</v>
      </c>
      <c r="E9" s="105">
        <v>700</v>
      </c>
      <c r="F9" s="105"/>
      <c r="G9" s="105"/>
      <c r="H9" s="105"/>
      <c r="I9" s="105"/>
      <c r="J9" s="105">
        <v>700</v>
      </c>
      <c r="K9" s="105"/>
    </row>
    <row r="10" spans="1:11" s="30" customFormat="1" ht="12.75">
      <c r="A10" s="105" t="s">
        <v>212</v>
      </c>
      <c r="B10" s="105" t="s">
        <v>217</v>
      </c>
      <c r="C10" s="132" t="s">
        <v>218</v>
      </c>
      <c r="D10" s="132">
        <v>1000</v>
      </c>
      <c r="E10" s="132">
        <v>1000</v>
      </c>
      <c r="F10" s="132"/>
      <c r="G10" s="132"/>
      <c r="H10" s="132"/>
      <c r="I10" s="132"/>
      <c r="J10" s="132">
        <v>1000</v>
      </c>
      <c r="K10" s="132"/>
    </row>
    <row r="11" spans="1:11" s="30" customFormat="1" ht="12.75">
      <c r="A11" s="105"/>
      <c r="B11" s="105"/>
      <c r="C11" s="129" t="s">
        <v>327</v>
      </c>
      <c r="D11" s="129">
        <f>SUM(D8:D10)</f>
        <v>2700</v>
      </c>
      <c r="E11" s="129">
        <f>SUM(E8:E10)</f>
        <v>2700</v>
      </c>
      <c r="F11" s="130"/>
      <c r="G11" s="130"/>
      <c r="H11" s="130"/>
      <c r="I11" s="130"/>
      <c r="J11" s="129">
        <f>SUM(J8:J10)</f>
        <v>2700</v>
      </c>
      <c r="K11" s="130"/>
    </row>
    <row r="12" spans="1:11" s="30" customFormat="1" ht="12.75">
      <c r="A12" s="105" t="s">
        <v>225</v>
      </c>
      <c r="B12" s="105" t="s">
        <v>226</v>
      </c>
      <c r="C12" s="132" t="s">
        <v>227</v>
      </c>
      <c r="D12" s="132">
        <v>3211</v>
      </c>
      <c r="E12" s="132">
        <v>3211</v>
      </c>
      <c r="F12" s="132"/>
      <c r="G12" s="132"/>
      <c r="H12" s="132"/>
      <c r="I12" s="132"/>
      <c r="J12" s="132">
        <v>3211</v>
      </c>
      <c r="K12" s="132"/>
    </row>
    <row r="13" spans="1:11" s="30" customFormat="1" ht="12.75">
      <c r="A13" s="105"/>
      <c r="B13" s="105"/>
      <c r="C13" s="129" t="s">
        <v>228</v>
      </c>
      <c r="D13" s="129">
        <f>SUM(D12)</f>
        <v>3211</v>
      </c>
      <c r="E13" s="129">
        <f>SUM(E12)</f>
        <v>3211</v>
      </c>
      <c r="F13" s="130"/>
      <c r="G13" s="130"/>
      <c r="H13" s="130"/>
      <c r="I13" s="130"/>
      <c r="J13" s="129">
        <f>SUM(J12)</f>
        <v>3211</v>
      </c>
      <c r="K13" s="130"/>
    </row>
    <row r="14" spans="1:11" s="30" customFormat="1" ht="12.75">
      <c r="A14" s="105">
        <v>600</v>
      </c>
      <c r="B14" s="105">
        <v>60004</v>
      </c>
      <c r="C14" s="105" t="s">
        <v>230</v>
      </c>
      <c r="D14" s="105">
        <v>39000</v>
      </c>
      <c r="E14" s="105">
        <v>39000</v>
      </c>
      <c r="F14" s="105"/>
      <c r="G14" s="105"/>
      <c r="H14" s="105"/>
      <c r="I14" s="105"/>
      <c r="J14" s="105">
        <v>39000</v>
      </c>
      <c r="K14" s="105"/>
    </row>
    <row r="15" spans="1:11" s="30" customFormat="1" ht="12.75">
      <c r="A15" s="105">
        <v>600</v>
      </c>
      <c r="B15" s="105">
        <v>60016</v>
      </c>
      <c r="C15" s="132" t="s">
        <v>229</v>
      </c>
      <c r="D15" s="132">
        <v>2243022</v>
      </c>
      <c r="E15" s="132">
        <v>243400</v>
      </c>
      <c r="F15" s="132">
        <v>31400</v>
      </c>
      <c r="G15" s="132"/>
      <c r="H15" s="132"/>
      <c r="I15" s="132"/>
      <c r="J15" s="132">
        <v>212000</v>
      </c>
      <c r="K15" s="132">
        <v>1999622</v>
      </c>
    </row>
    <row r="16" spans="1:11" s="30" customFormat="1" ht="15" customHeight="1">
      <c r="A16" s="105"/>
      <c r="B16" s="105"/>
      <c r="C16" s="129" t="s">
        <v>231</v>
      </c>
      <c r="D16" s="129">
        <f>SUM(D14:D15)</f>
        <v>2282022</v>
      </c>
      <c r="E16" s="129">
        <f>SUM(E14:E15)</f>
        <v>282400</v>
      </c>
      <c r="F16" s="129">
        <f>SUM(F15)</f>
        <v>31400</v>
      </c>
      <c r="G16" s="130"/>
      <c r="H16" s="130"/>
      <c r="I16" s="130"/>
      <c r="J16" s="129">
        <f>SUM(J14:J15)</f>
        <v>251000</v>
      </c>
      <c r="K16" s="129">
        <f>SUM(K15)</f>
        <v>1999622</v>
      </c>
    </row>
    <row r="17" spans="1:11" s="30" customFormat="1" ht="12.75">
      <c r="A17" s="105">
        <v>700</v>
      </c>
      <c r="B17" s="105">
        <v>70005</v>
      </c>
      <c r="C17" s="105" t="s">
        <v>232</v>
      </c>
      <c r="D17" s="105">
        <v>70000</v>
      </c>
      <c r="E17" s="105">
        <v>20000</v>
      </c>
      <c r="F17" s="105"/>
      <c r="G17" s="105"/>
      <c r="H17" s="105"/>
      <c r="I17" s="105"/>
      <c r="J17" s="105">
        <v>20000</v>
      </c>
      <c r="K17" s="105">
        <v>50000</v>
      </c>
    </row>
    <row r="18" spans="1:11" s="30" customFormat="1" ht="12.75">
      <c r="A18" s="105">
        <v>700</v>
      </c>
      <c r="B18" s="105">
        <v>70095</v>
      </c>
      <c r="C18" s="132" t="s">
        <v>227</v>
      </c>
      <c r="D18" s="132">
        <v>30000</v>
      </c>
      <c r="E18" s="132">
        <v>30000</v>
      </c>
      <c r="F18" s="132"/>
      <c r="G18" s="132"/>
      <c r="H18" s="132"/>
      <c r="I18" s="132"/>
      <c r="J18" s="132">
        <v>30000</v>
      </c>
      <c r="K18" s="132"/>
    </row>
    <row r="19" spans="1:11" s="30" customFormat="1" ht="12.75">
      <c r="A19" s="105"/>
      <c r="B19" s="105"/>
      <c r="C19" s="129" t="s">
        <v>233</v>
      </c>
      <c r="D19" s="129">
        <f>SUM(D17:D18)</f>
        <v>100000</v>
      </c>
      <c r="E19" s="129">
        <f>SUM(E17:E18)</f>
        <v>50000</v>
      </c>
      <c r="F19" s="130"/>
      <c r="G19" s="130"/>
      <c r="H19" s="130"/>
      <c r="I19" s="130"/>
      <c r="J19" s="129">
        <f>SUM(J17:J18)</f>
        <v>50000</v>
      </c>
      <c r="K19" s="129">
        <f>SUM(K17:K18)</f>
        <v>50000</v>
      </c>
    </row>
    <row r="20" spans="1:11" s="30" customFormat="1" ht="12.75">
      <c r="A20" s="105">
        <v>710</v>
      </c>
      <c r="B20" s="105">
        <v>71004</v>
      </c>
      <c r="C20" s="105" t="s">
        <v>234</v>
      </c>
      <c r="D20" s="105">
        <v>90500</v>
      </c>
      <c r="E20" s="105">
        <v>90500</v>
      </c>
      <c r="F20" s="105"/>
      <c r="G20" s="105"/>
      <c r="H20" s="105"/>
      <c r="I20" s="105"/>
      <c r="J20" s="105">
        <v>90500</v>
      </c>
      <c r="K20" s="105"/>
    </row>
    <row r="21" spans="1:11" s="30" customFormat="1" ht="12.75">
      <c r="A21" s="105">
        <v>710</v>
      </c>
      <c r="B21" s="105">
        <v>71035</v>
      </c>
      <c r="C21" s="132" t="s">
        <v>235</v>
      </c>
      <c r="D21" s="132">
        <v>1000</v>
      </c>
      <c r="E21" s="132">
        <v>1000</v>
      </c>
      <c r="F21" s="132"/>
      <c r="G21" s="132"/>
      <c r="H21" s="132"/>
      <c r="I21" s="132"/>
      <c r="J21" s="132">
        <v>1000</v>
      </c>
      <c r="K21" s="132"/>
    </row>
    <row r="22" spans="1:11" s="30" customFormat="1" ht="12.75">
      <c r="A22" s="105"/>
      <c r="B22" s="105"/>
      <c r="C22" s="130" t="s">
        <v>236</v>
      </c>
      <c r="D22" s="129">
        <f>SUM(D20:D21)</f>
        <v>91500</v>
      </c>
      <c r="E22" s="129">
        <f>SUM(E20:E21)</f>
        <v>91500</v>
      </c>
      <c r="F22" s="130"/>
      <c r="G22" s="130"/>
      <c r="H22" s="130"/>
      <c r="I22" s="130"/>
      <c r="J22" s="129">
        <f>SUM(J20:J21)</f>
        <v>91500</v>
      </c>
      <c r="K22" s="130"/>
    </row>
    <row r="23" spans="1:11" s="30" customFormat="1" ht="12.75">
      <c r="A23" s="105">
        <v>750</v>
      </c>
      <c r="B23" s="105">
        <v>75011</v>
      </c>
      <c r="C23" s="105" t="s">
        <v>237</v>
      </c>
      <c r="D23" s="105">
        <v>116800</v>
      </c>
      <c r="E23" s="105">
        <v>116800</v>
      </c>
      <c r="F23" s="105">
        <v>105500</v>
      </c>
      <c r="G23" s="105"/>
      <c r="H23" s="105"/>
      <c r="I23" s="105"/>
      <c r="J23" s="105">
        <v>11300</v>
      </c>
      <c r="K23" s="105"/>
    </row>
    <row r="24" spans="1:11" s="30" customFormat="1" ht="12.75">
      <c r="A24" s="105">
        <v>750</v>
      </c>
      <c r="B24" s="105">
        <v>75022</v>
      </c>
      <c r="C24" s="105" t="s">
        <v>238</v>
      </c>
      <c r="D24" s="105">
        <v>112420</v>
      </c>
      <c r="E24" s="105">
        <v>112420</v>
      </c>
      <c r="F24" s="105"/>
      <c r="G24" s="105"/>
      <c r="H24" s="105"/>
      <c r="I24" s="105"/>
      <c r="J24" s="105">
        <v>112420</v>
      </c>
      <c r="K24" s="105"/>
    </row>
    <row r="25" spans="1:11" s="30" customFormat="1" ht="12.75">
      <c r="A25" s="105">
        <v>750</v>
      </c>
      <c r="B25" s="105">
        <v>75023</v>
      </c>
      <c r="C25" s="105" t="s">
        <v>239</v>
      </c>
      <c r="D25" s="105">
        <v>1758150</v>
      </c>
      <c r="E25" s="105">
        <v>1688150</v>
      </c>
      <c r="F25" s="105">
        <v>1328150</v>
      </c>
      <c r="G25" s="105"/>
      <c r="H25" s="105"/>
      <c r="I25" s="105"/>
      <c r="J25" s="105">
        <v>360000</v>
      </c>
      <c r="K25" s="105">
        <v>70000</v>
      </c>
    </row>
    <row r="26" spans="1:11" s="30" customFormat="1" ht="12.75">
      <c r="A26" s="105">
        <v>750</v>
      </c>
      <c r="B26" s="105">
        <v>75075</v>
      </c>
      <c r="C26" s="105" t="s">
        <v>240</v>
      </c>
      <c r="D26" s="105">
        <v>37000</v>
      </c>
      <c r="E26" s="105">
        <v>37000</v>
      </c>
      <c r="F26" s="105"/>
      <c r="G26" s="105"/>
      <c r="H26" s="105"/>
      <c r="I26" s="105"/>
      <c r="J26" s="105">
        <v>37000</v>
      </c>
      <c r="K26" s="105"/>
    </row>
    <row r="27" spans="1:11" s="30" customFormat="1" ht="12.75">
      <c r="A27" s="33">
        <v>750</v>
      </c>
      <c r="B27" s="33">
        <v>75095</v>
      </c>
      <c r="C27" s="112" t="s">
        <v>227</v>
      </c>
      <c r="D27" s="112">
        <v>23000</v>
      </c>
      <c r="E27" s="112">
        <v>23000</v>
      </c>
      <c r="F27" s="112"/>
      <c r="G27" s="112"/>
      <c r="H27" s="112"/>
      <c r="I27" s="112"/>
      <c r="J27" s="112">
        <v>23000</v>
      </c>
      <c r="K27" s="112"/>
    </row>
    <row r="28" spans="1:11" s="30" customFormat="1" ht="12.75">
      <c r="A28" s="33"/>
      <c r="B28" s="33"/>
      <c r="C28" s="129" t="s">
        <v>241</v>
      </c>
      <c r="D28" s="129">
        <f>SUM(D23:D27)</f>
        <v>2047370</v>
      </c>
      <c r="E28" s="129">
        <f>SUM(E23:E27)</f>
        <v>1977370</v>
      </c>
      <c r="F28" s="129">
        <f>SUM(F23:F27)</f>
        <v>1433650</v>
      </c>
      <c r="G28" s="130"/>
      <c r="H28" s="130"/>
      <c r="I28" s="130"/>
      <c r="J28" s="129">
        <f>SUM(J23:J27)</f>
        <v>543720</v>
      </c>
      <c r="K28" s="129">
        <f>SUM(K25:K27)</f>
        <v>70000</v>
      </c>
    </row>
    <row r="29" spans="1:11" s="30" customFormat="1" ht="12.75">
      <c r="A29" s="33">
        <v>751</v>
      </c>
      <c r="B29" s="33">
        <v>75101</v>
      </c>
      <c r="C29" s="132" t="s">
        <v>242</v>
      </c>
      <c r="D29" s="132">
        <v>1870</v>
      </c>
      <c r="E29" s="132">
        <v>1870</v>
      </c>
      <c r="F29" s="132">
        <v>1870</v>
      </c>
      <c r="G29" s="132"/>
      <c r="H29" s="132"/>
      <c r="I29" s="132"/>
      <c r="J29" s="133"/>
      <c r="K29" s="133"/>
    </row>
    <row r="30" spans="1:11" s="30" customFormat="1" ht="12.75">
      <c r="A30" s="33"/>
      <c r="B30" s="33"/>
      <c r="C30" s="129" t="s">
        <v>243</v>
      </c>
      <c r="D30" s="129">
        <f>SUM(D29)</f>
        <v>1870</v>
      </c>
      <c r="E30" s="129">
        <f>SUM(E29)</f>
        <v>1870</v>
      </c>
      <c r="F30" s="129">
        <f>SUM(F29)</f>
        <v>1870</v>
      </c>
      <c r="G30" s="130"/>
      <c r="H30" s="130"/>
      <c r="I30" s="130"/>
      <c r="J30" s="129"/>
      <c r="K30" s="129"/>
    </row>
    <row r="31" spans="1:11" s="30" customFormat="1" ht="12.75">
      <c r="A31" s="33">
        <v>754</v>
      </c>
      <c r="B31" s="33">
        <v>75404</v>
      </c>
      <c r="C31" s="105" t="s">
        <v>244</v>
      </c>
      <c r="D31" s="105">
        <v>10000</v>
      </c>
      <c r="E31" s="106"/>
      <c r="F31" s="106"/>
      <c r="G31" s="105"/>
      <c r="H31" s="105"/>
      <c r="I31" s="105"/>
      <c r="J31" s="106"/>
      <c r="K31" s="105">
        <v>10000</v>
      </c>
    </row>
    <row r="32" spans="1:11" s="30" customFormat="1" ht="12.75">
      <c r="A32" s="33">
        <v>754</v>
      </c>
      <c r="B32" s="33">
        <v>75412</v>
      </c>
      <c r="C32" s="33" t="s">
        <v>245</v>
      </c>
      <c r="D32" s="33">
        <v>85000</v>
      </c>
      <c r="E32" s="33">
        <v>85000</v>
      </c>
      <c r="F32" s="33">
        <v>19000</v>
      </c>
      <c r="G32" s="33"/>
      <c r="H32" s="33"/>
      <c r="I32" s="33"/>
      <c r="J32" s="33">
        <v>66000</v>
      </c>
      <c r="K32" s="33"/>
    </row>
    <row r="33" spans="1:11" s="30" customFormat="1" ht="12.75">
      <c r="A33" s="33">
        <v>754</v>
      </c>
      <c r="B33" s="33">
        <v>75414</v>
      </c>
      <c r="C33" s="33" t="s">
        <v>246</v>
      </c>
      <c r="D33" s="33">
        <v>1000</v>
      </c>
      <c r="E33" s="33">
        <v>1000</v>
      </c>
      <c r="F33" s="33"/>
      <c r="G33" s="33"/>
      <c r="H33" s="33"/>
      <c r="I33" s="33"/>
      <c r="J33" s="33">
        <v>1000</v>
      </c>
      <c r="K33" s="33"/>
    </row>
    <row r="34" spans="1:11" s="30" customFormat="1" ht="12.75">
      <c r="A34" s="33">
        <v>754</v>
      </c>
      <c r="B34" s="33">
        <v>75421</v>
      </c>
      <c r="C34" s="112" t="s">
        <v>247</v>
      </c>
      <c r="D34" s="112">
        <v>39500</v>
      </c>
      <c r="E34" s="112">
        <v>39500</v>
      </c>
      <c r="F34" s="112"/>
      <c r="G34" s="112"/>
      <c r="H34" s="112"/>
      <c r="I34" s="112"/>
      <c r="J34" s="112">
        <v>39500</v>
      </c>
      <c r="K34" s="112"/>
    </row>
    <row r="35" spans="1:11" s="30" customFormat="1" ht="12.75">
      <c r="A35" s="33"/>
      <c r="B35" s="33"/>
      <c r="C35" s="134" t="s">
        <v>248</v>
      </c>
      <c r="D35" s="129">
        <f>SUM(D31:D34)</f>
        <v>135500</v>
      </c>
      <c r="E35" s="129">
        <f>SUM(E32:E34)</f>
        <v>125500</v>
      </c>
      <c r="F35" s="129">
        <f>SUM(F32:F34)</f>
        <v>19000</v>
      </c>
      <c r="G35" s="130"/>
      <c r="H35" s="130"/>
      <c r="I35" s="130"/>
      <c r="J35" s="129">
        <f>SUM(J32:J34)</f>
        <v>106500</v>
      </c>
      <c r="K35" s="129">
        <f>SUM(K31:K34)</f>
        <v>10000</v>
      </c>
    </row>
    <row r="36" spans="1:11" s="30" customFormat="1" ht="12.75">
      <c r="A36" s="33">
        <v>756</v>
      </c>
      <c r="B36" s="33">
        <v>75647</v>
      </c>
      <c r="C36" s="132" t="s">
        <v>249</v>
      </c>
      <c r="D36" s="132">
        <v>18000</v>
      </c>
      <c r="E36" s="132">
        <v>18000</v>
      </c>
      <c r="F36" s="132">
        <v>14000</v>
      </c>
      <c r="G36" s="132"/>
      <c r="H36" s="132"/>
      <c r="I36" s="132"/>
      <c r="J36" s="132">
        <v>4000</v>
      </c>
      <c r="K36" s="132"/>
    </row>
    <row r="37" spans="1:11" s="30" customFormat="1" ht="12.75">
      <c r="A37" s="33"/>
      <c r="B37" s="33"/>
      <c r="C37" s="129" t="s">
        <v>250</v>
      </c>
      <c r="D37" s="129">
        <f>SUM(D36)</f>
        <v>18000</v>
      </c>
      <c r="E37" s="129">
        <f>SUM(E36)</f>
        <v>18000</v>
      </c>
      <c r="F37" s="129">
        <f>SUM(F36)</f>
        <v>14000</v>
      </c>
      <c r="G37" s="130"/>
      <c r="H37" s="130"/>
      <c r="I37" s="130"/>
      <c r="J37" s="129">
        <f>SUM(J36)</f>
        <v>4000</v>
      </c>
      <c r="K37" s="130"/>
    </row>
    <row r="38" spans="1:11" s="30" customFormat="1" ht="12.75">
      <c r="A38" s="33">
        <v>757</v>
      </c>
      <c r="B38" s="33">
        <v>75702</v>
      </c>
      <c r="C38" s="132" t="s">
        <v>251</v>
      </c>
      <c r="D38" s="132">
        <v>200000</v>
      </c>
      <c r="E38" s="132">
        <v>200000</v>
      </c>
      <c r="F38" s="132"/>
      <c r="G38" s="132"/>
      <c r="H38" s="132">
        <v>200000</v>
      </c>
      <c r="I38" s="132"/>
      <c r="J38" s="132"/>
      <c r="K38" s="132"/>
    </row>
    <row r="39" spans="1:11" s="30" customFormat="1" ht="12.75">
      <c r="A39" s="33"/>
      <c r="B39" s="33"/>
      <c r="C39" s="134" t="s">
        <v>252</v>
      </c>
      <c r="D39" s="129">
        <f>SUM(D38)</f>
        <v>200000</v>
      </c>
      <c r="E39" s="129">
        <f>SUM(E38)</f>
        <v>200000</v>
      </c>
      <c r="F39" s="130"/>
      <c r="G39" s="130"/>
      <c r="H39" s="129">
        <v>200000</v>
      </c>
      <c r="I39" s="130"/>
      <c r="J39" s="130"/>
      <c r="K39" s="130"/>
    </row>
    <row r="40" spans="1:11" s="30" customFormat="1" ht="12.75">
      <c r="A40" s="112">
        <v>758</v>
      </c>
      <c r="B40" s="112">
        <v>75818</v>
      </c>
      <c r="C40" s="131" t="s">
        <v>253</v>
      </c>
      <c r="D40" s="132">
        <v>50000</v>
      </c>
      <c r="E40" s="132">
        <v>50000</v>
      </c>
      <c r="F40" s="132"/>
      <c r="G40" s="132"/>
      <c r="H40" s="133"/>
      <c r="I40" s="132"/>
      <c r="J40" s="132">
        <v>50000</v>
      </c>
      <c r="K40" s="132"/>
    </row>
    <row r="41" spans="1:11" s="30" customFormat="1" ht="12.75">
      <c r="A41" s="112"/>
      <c r="B41" s="112"/>
      <c r="C41" s="134" t="s">
        <v>254</v>
      </c>
      <c r="D41" s="129">
        <f>SUM(D40)</f>
        <v>50000</v>
      </c>
      <c r="E41" s="129">
        <f>SUM(E40)</f>
        <v>50000</v>
      </c>
      <c r="F41" s="130"/>
      <c r="G41" s="130"/>
      <c r="H41" s="129"/>
      <c r="I41" s="130"/>
      <c r="J41" s="129">
        <f>SUM(J40)</f>
        <v>50000</v>
      </c>
      <c r="K41" s="130"/>
    </row>
    <row r="42" spans="1:11" s="30" customFormat="1" ht="12.75">
      <c r="A42" s="112">
        <v>801</v>
      </c>
      <c r="B42" s="112">
        <v>80101</v>
      </c>
      <c r="C42" s="131" t="s">
        <v>255</v>
      </c>
      <c r="D42" s="132">
        <v>4534740</v>
      </c>
      <c r="E42" s="132">
        <v>4534740</v>
      </c>
      <c r="F42" s="132">
        <v>3684740</v>
      </c>
      <c r="G42" s="132"/>
      <c r="H42" s="133"/>
      <c r="I42" s="132"/>
      <c r="J42" s="132">
        <v>850000</v>
      </c>
      <c r="K42" s="132"/>
    </row>
    <row r="43" spans="1:11" s="30" customFormat="1" ht="12.75">
      <c r="A43" s="112">
        <v>801</v>
      </c>
      <c r="B43" s="112">
        <v>80103</v>
      </c>
      <c r="C43" s="114" t="s">
        <v>256</v>
      </c>
      <c r="D43" s="112">
        <v>243695</v>
      </c>
      <c r="E43" s="112">
        <v>243695</v>
      </c>
      <c r="F43" s="112">
        <v>213695</v>
      </c>
      <c r="G43" s="112"/>
      <c r="H43" s="113"/>
      <c r="I43" s="112"/>
      <c r="J43" s="112">
        <v>30000</v>
      </c>
      <c r="K43" s="112"/>
    </row>
    <row r="44" spans="1:11" s="30" customFormat="1" ht="12.75">
      <c r="A44" s="112">
        <v>801</v>
      </c>
      <c r="B44" s="112">
        <v>80104</v>
      </c>
      <c r="C44" s="114" t="s">
        <v>257</v>
      </c>
      <c r="D44" s="112">
        <v>848524</v>
      </c>
      <c r="E44" s="112">
        <v>848524</v>
      </c>
      <c r="F44" s="112">
        <v>668524</v>
      </c>
      <c r="G44" s="112"/>
      <c r="H44" s="113"/>
      <c r="I44" s="112"/>
      <c r="J44" s="112">
        <v>180000</v>
      </c>
      <c r="K44" s="112"/>
    </row>
    <row r="45" spans="1:11" s="30" customFormat="1" ht="12.75">
      <c r="A45" s="112">
        <v>801</v>
      </c>
      <c r="B45" s="112">
        <v>80110</v>
      </c>
      <c r="C45" s="114" t="s">
        <v>258</v>
      </c>
      <c r="D45" s="112">
        <v>2322160</v>
      </c>
      <c r="E45" s="112">
        <v>2322160</v>
      </c>
      <c r="F45" s="112">
        <v>2022160</v>
      </c>
      <c r="G45" s="112"/>
      <c r="H45" s="113"/>
      <c r="I45" s="112"/>
      <c r="J45" s="112">
        <v>300000</v>
      </c>
      <c r="K45" s="112"/>
    </row>
    <row r="46" spans="1:11" s="30" customFormat="1" ht="12.75">
      <c r="A46" s="112">
        <v>801</v>
      </c>
      <c r="B46" s="112">
        <v>80113</v>
      </c>
      <c r="C46" s="114" t="s">
        <v>259</v>
      </c>
      <c r="D46" s="112">
        <v>198505</v>
      </c>
      <c r="E46" s="112">
        <v>198505</v>
      </c>
      <c r="F46" s="112">
        <v>34300</v>
      </c>
      <c r="G46" s="112">
        <v>23055</v>
      </c>
      <c r="H46" s="113"/>
      <c r="I46" s="112"/>
      <c r="J46" s="112">
        <v>141150</v>
      </c>
      <c r="K46" s="112"/>
    </row>
    <row r="47" spans="1:11" s="30" customFormat="1" ht="12.75">
      <c r="A47" s="112">
        <v>801</v>
      </c>
      <c r="B47" s="112">
        <v>80114</v>
      </c>
      <c r="C47" s="114" t="s">
        <v>260</v>
      </c>
      <c r="D47" s="112">
        <v>372100</v>
      </c>
      <c r="E47" s="112">
        <v>372100</v>
      </c>
      <c r="F47" s="112">
        <v>322650</v>
      </c>
      <c r="G47" s="112"/>
      <c r="H47" s="113"/>
      <c r="I47" s="112"/>
      <c r="J47" s="112">
        <v>49450</v>
      </c>
      <c r="K47" s="112"/>
    </row>
    <row r="48" spans="1:11" s="30" customFormat="1" ht="12.75">
      <c r="A48" s="112">
        <v>801</v>
      </c>
      <c r="B48" s="112">
        <v>80120</v>
      </c>
      <c r="C48" s="114" t="s">
        <v>261</v>
      </c>
      <c r="D48" s="112">
        <v>63750</v>
      </c>
      <c r="E48" s="112">
        <v>63750</v>
      </c>
      <c r="F48" s="112">
        <v>60100</v>
      </c>
      <c r="G48" s="112"/>
      <c r="H48" s="113"/>
      <c r="I48" s="112"/>
      <c r="J48" s="112">
        <v>3650</v>
      </c>
      <c r="K48" s="112"/>
    </row>
    <row r="49" spans="1:11" s="30" customFormat="1" ht="12.75">
      <c r="A49" s="112">
        <v>801</v>
      </c>
      <c r="B49" s="112">
        <v>80130</v>
      </c>
      <c r="C49" s="114" t="s">
        <v>262</v>
      </c>
      <c r="D49" s="112">
        <v>1199000</v>
      </c>
      <c r="E49" s="112">
        <v>1199000</v>
      </c>
      <c r="F49" s="112">
        <v>1019000</v>
      </c>
      <c r="G49" s="112"/>
      <c r="H49" s="113"/>
      <c r="I49" s="112"/>
      <c r="J49" s="112">
        <v>180000</v>
      </c>
      <c r="K49" s="112"/>
    </row>
    <row r="50" spans="1:11" s="30" customFormat="1" ht="12.75">
      <c r="A50" s="112">
        <v>801</v>
      </c>
      <c r="B50" s="112">
        <v>80146</v>
      </c>
      <c r="C50" s="114" t="s">
        <v>263</v>
      </c>
      <c r="D50" s="112">
        <v>29400</v>
      </c>
      <c r="E50" s="112">
        <v>29400</v>
      </c>
      <c r="F50" s="112"/>
      <c r="G50" s="112"/>
      <c r="H50" s="113"/>
      <c r="I50" s="112"/>
      <c r="J50" s="112">
        <v>29400</v>
      </c>
      <c r="K50" s="112"/>
    </row>
    <row r="51" spans="1:11" s="30" customFormat="1" ht="12.75">
      <c r="A51" s="112">
        <v>801</v>
      </c>
      <c r="B51" s="112">
        <v>80148</v>
      </c>
      <c r="C51" s="114" t="s">
        <v>264</v>
      </c>
      <c r="D51" s="112">
        <v>242702</v>
      </c>
      <c r="E51" s="112">
        <v>182702</v>
      </c>
      <c r="F51" s="112">
        <v>162620</v>
      </c>
      <c r="G51" s="112"/>
      <c r="H51" s="113"/>
      <c r="I51" s="112"/>
      <c r="J51" s="112">
        <v>20082</v>
      </c>
      <c r="K51" s="112">
        <v>60000</v>
      </c>
    </row>
    <row r="52" spans="1:11" s="30" customFormat="1" ht="12.75">
      <c r="A52" s="112">
        <v>801</v>
      </c>
      <c r="B52" s="112">
        <v>80195</v>
      </c>
      <c r="C52" s="114" t="s">
        <v>227</v>
      </c>
      <c r="D52" s="112">
        <v>8081</v>
      </c>
      <c r="E52" s="112">
        <v>8081</v>
      </c>
      <c r="F52" s="112"/>
      <c r="G52" s="112"/>
      <c r="H52" s="113"/>
      <c r="I52" s="112"/>
      <c r="J52" s="112">
        <v>8081</v>
      </c>
      <c r="K52" s="112"/>
    </row>
    <row r="53" spans="1:11" s="30" customFormat="1" ht="12.75">
      <c r="A53" s="112"/>
      <c r="B53" s="112"/>
      <c r="C53" s="134" t="s">
        <v>265</v>
      </c>
      <c r="D53" s="129">
        <f>SUM(D42:D52)</f>
        <v>10062657</v>
      </c>
      <c r="E53" s="129">
        <f>SUM(E42:E52)</f>
        <v>10002657</v>
      </c>
      <c r="F53" s="129">
        <f>SUM(F42:F52)</f>
        <v>8187789</v>
      </c>
      <c r="G53" s="129">
        <f>SUM(G42:G52)</f>
        <v>23055</v>
      </c>
      <c r="H53" s="129"/>
      <c r="I53" s="130"/>
      <c r="J53" s="129">
        <f>SUM(J42:J52)</f>
        <v>1791813</v>
      </c>
      <c r="K53" s="129">
        <f>SUM(K51:K52)</f>
        <v>60000</v>
      </c>
    </row>
    <row r="54" spans="1:11" s="30" customFormat="1" ht="12.75">
      <c r="A54" s="112">
        <v>851</v>
      </c>
      <c r="B54" s="112">
        <v>85153</v>
      </c>
      <c r="C54" s="131" t="s">
        <v>266</v>
      </c>
      <c r="D54" s="132">
        <v>10000</v>
      </c>
      <c r="E54" s="132">
        <v>10000</v>
      </c>
      <c r="F54" s="132">
        <v>6000</v>
      </c>
      <c r="G54" s="132"/>
      <c r="H54" s="133"/>
      <c r="I54" s="132"/>
      <c r="J54" s="132">
        <v>4000</v>
      </c>
      <c r="K54" s="133"/>
    </row>
    <row r="55" spans="1:11" s="30" customFormat="1" ht="12.75">
      <c r="A55" s="112">
        <v>851</v>
      </c>
      <c r="B55" s="112">
        <v>85154</v>
      </c>
      <c r="C55" s="114" t="s">
        <v>267</v>
      </c>
      <c r="D55" s="112">
        <v>130360</v>
      </c>
      <c r="E55" s="112">
        <v>130360</v>
      </c>
      <c r="F55" s="112">
        <v>29260</v>
      </c>
      <c r="G55" s="112">
        <v>77500</v>
      </c>
      <c r="H55" s="113"/>
      <c r="I55" s="112"/>
      <c r="J55" s="112">
        <v>23600</v>
      </c>
      <c r="K55" s="113"/>
    </row>
    <row r="56" spans="1:11" s="30" customFormat="1" ht="12.75">
      <c r="A56" s="112">
        <v>851</v>
      </c>
      <c r="B56" s="112">
        <v>85158</v>
      </c>
      <c r="C56" s="114" t="s">
        <v>268</v>
      </c>
      <c r="D56" s="112">
        <v>4380</v>
      </c>
      <c r="E56" s="112">
        <v>4380</v>
      </c>
      <c r="F56" s="113"/>
      <c r="G56" s="112">
        <v>4380</v>
      </c>
      <c r="H56" s="113"/>
      <c r="I56" s="112"/>
      <c r="J56" s="113"/>
      <c r="K56" s="113"/>
    </row>
    <row r="57" spans="1:11" s="30" customFormat="1" ht="12.75">
      <c r="A57" s="112">
        <v>851</v>
      </c>
      <c r="B57" s="112">
        <v>85195</v>
      </c>
      <c r="C57" s="114" t="s">
        <v>227</v>
      </c>
      <c r="D57" s="112">
        <v>15000</v>
      </c>
      <c r="E57" s="112">
        <v>15000</v>
      </c>
      <c r="F57" s="112"/>
      <c r="G57" s="112"/>
      <c r="H57" s="113"/>
      <c r="I57" s="112"/>
      <c r="J57" s="112">
        <v>15000</v>
      </c>
      <c r="K57" s="112"/>
    </row>
    <row r="58" spans="1:11" s="30" customFormat="1" ht="12.75">
      <c r="A58" s="112"/>
      <c r="B58" s="112"/>
      <c r="C58" s="134" t="s">
        <v>269</v>
      </c>
      <c r="D58" s="129">
        <f>SUM(D54:D57)</f>
        <v>159740</v>
      </c>
      <c r="E58" s="129">
        <f>SUM(E54:E57)</f>
        <v>159740</v>
      </c>
      <c r="F58" s="129">
        <f>SUM(F54:F57)</f>
        <v>35260</v>
      </c>
      <c r="G58" s="129">
        <f>SUM(G54:G57)</f>
        <v>81880</v>
      </c>
      <c r="H58" s="129"/>
      <c r="I58" s="130"/>
      <c r="J58" s="129">
        <f>SUM(J54:J57)</f>
        <v>42600</v>
      </c>
      <c r="K58" s="130"/>
    </row>
    <row r="59" spans="1:11" s="30" customFormat="1" ht="12.75">
      <c r="A59" s="112">
        <v>852</v>
      </c>
      <c r="B59" s="112">
        <v>85201</v>
      </c>
      <c r="C59" s="131" t="s">
        <v>271</v>
      </c>
      <c r="D59" s="132">
        <v>6000</v>
      </c>
      <c r="E59" s="132">
        <v>6000</v>
      </c>
      <c r="F59" s="133"/>
      <c r="G59" s="133"/>
      <c r="H59" s="133"/>
      <c r="I59" s="132"/>
      <c r="J59" s="132">
        <v>6000</v>
      </c>
      <c r="K59" s="132"/>
    </row>
    <row r="60" spans="1:11" s="30" customFormat="1" ht="12.75">
      <c r="A60" s="112">
        <v>852</v>
      </c>
      <c r="B60" s="112">
        <v>85202</v>
      </c>
      <c r="C60" s="114" t="s">
        <v>270</v>
      </c>
      <c r="D60" s="112">
        <v>210219</v>
      </c>
      <c r="E60" s="112">
        <v>210219</v>
      </c>
      <c r="F60" s="113"/>
      <c r="G60" s="113"/>
      <c r="H60" s="113"/>
      <c r="I60" s="112"/>
      <c r="J60" s="112">
        <v>210219</v>
      </c>
      <c r="K60" s="112"/>
    </row>
    <row r="61" spans="1:11" s="30" customFormat="1" ht="12.75">
      <c r="A61" s="112">
        <v>852</v>
      </c>
      <c r="B61" s="112">
        <v>85212</v>
      </c>
      <c r="C61" s="114" t="s">
        <v>272</v>
      </c>
      <c r="D61" s="112">
        <v>2847552</v>
      </c>
      <c r="E61" s="112">
        <v>2847552</v>
      </c>
      <c r="F61" s="112">
        <v>86851</v>
      </c>
      <c r="G61" s="113"/>
      <c r="H61" s="113"/>
      <c r="I61" s="112"/>
      <c r="J61" s="112">
        <v>2760701</v>
      </c>
      <c r="K61" s="112"/>
    </row>
    <row r="62" spans="1:11" s="30" customFormat="1" ht="12.75">
      <c r="A62" s="112">
        <v>852</v>
      </c>
      <c r="B62" s="112">
        <v>85213</v>
      </c>
      <c r="C62" s="114" t="s">
        <v>273</v>
      </c>
      <c r="D62" s="112">
        <v>20882</v>
      </c>
      <c r="E62" s="112">
        <v>20882</v>
      </c>
      <c r="F62" s="112">
        <v>20882</v>
      </c>
      <c r="G62" s="113"/>
      <c r="H62" s="113"/>
      <c r="I62" s="112"/>
      <c r="J62" s="112"/>
      <c r="K62" s="112"/>
    </row>
    <row r="63" spans="1:11" s="30" customFormat="1" ht="12.75">
      <c r="A63" s="112">
        <v>852</v>
      </c>
      <c r="B63" s="112">
        <v>85214</v>
      </c>
      <c r="C63" s="114" t="s">
        <v>274</v>
      </c>
      <c r="D63" s="112">
        <v>342868</v>
      </c>
      <c r="E63" s="112">
        <v>342868</v>
      </c>
      <c r="F63" s="113"/>
      <c r="G63" s="113"/>
      <c r="H63" s="113"/>
      <c r="I63" s="112"/>
      <c r="J63" s="112">
        <v>342868</v>
      </c>
      <c r="K63" s="112"/>
    </row>
    <row r="64" spans="1:11" s="30" customFormat="1" ht="12.75">
      <c r="A64" s="112">
        <v>852</v>
      </c>
      <c r="B64" s="112">
        <v>85215</v>
      </c>
      <c r="C64" s="114" t="s">
        <v>306</v>
      </c>
      <c r="D64" s="112">
        <v>95000</v>
      </c>
      <c r="E64" s="112">
        <v>95000</v>
      </c>
      <c r="F64" s="113"/>
      <c r="G64" s="113"/>
      <c r="H64" s="113"/>
      <c r="I64" s="112"/>
      <c r="J64" s="112">
        <v>95000</v>
      </c>
      <c r="K64" s="112"/>
    </row>
    <row r="65" spans="1:11" s="30" customFormat="1" ht="12.75">
      <c r="A65" s="112">
        <v>852</v>
      </c>
      <c r="B65" s="112">
        <v>85219</v>
      </c>
      <c r="C65" s="114" t="s">
        <v>275</v>
      </c>
      <c r="D65" s="112">
        <v>388062</v>
      </c>
      <c r="E65" s="112">
        <v>388062</v>
      </c>
      <c r="F65" s="112">
        <v>339112</v>
      </c>
      <c r="G65" s="113"/>
      <c r="H65" s="113"/>
      <c r="I65" s="112"/>
      <c r="J65" s="112">
        <v>48950</v>
      </c>
      <c r="K65" s="112"/>
    </row>
    <row r="66" spans="1:11" s="30" customFormat="1" ht="12.75">
      <c r="A66" s="112">
        <v>852</v>
      </c>
      <c r="B66" s="112">
        <v>85228</v>
      </c>
      <c r="C66" s="114" t="s">
        <v>276</v>
      </c>
      <c r="D66" s="112">
        <v>83900</v>
      </c>
      <c r="E66" s="112">
        <v>83900</v>
      </c>
      <c r="F66" s="112">
        <v>77586</v>
      </c>
      <c r="G66" s="113"/>
      <c r="H66" s="113"/>
      <c r="I66" s="112"/>
      <c r="J66" s="112">
        <v>6314</v>
      </c>
      <c r="K66" s="112"/>
    </row>
    <row r="67" spans="1:11" s="30" customFormat="1" ht="12.75">
      <c r="A67" s="112">
        <v>852</v>
      </c>
      <c r="B67" s="112">
        <v>85295</v>
      </c>
      <c r="C67" s="114" t="s">
        <v>227</v>
      </c>
      <c r="D67" s="112">
        <v>143424</v>
      </c>
      <c r="E67" s="112">
        <v>143424</v>
      </c>
      <c r="F67" s="113">
        <v>0</v>
      </c>
      <c r="G67" s="112">
        <v>3000</v>
      </c>
      <c r="H67" s="113"/>
      <c r="I67" s="112"/>
      <c r="J67" s="112">
        <v>140424</v>
      </c>
      <c r="K67" s="112"/>
    </row>
    <row r="68" spans="1:11" s="30" customFormat="1" ht="12.75">
      <c r="A68" s="112"/>
      <c r="B68" s="112"/>
      <c r="C68" s="134" t="s">
        <v>277</v>
      </c>
      <c r="D68" s="129">
        <f>SUM(D59:D67)</f>
        <v>4137907</v>
      </c>
      <c r="E68" s="129">
        <f>SUM(E59:E67)</f>
        <v>4137907</v>
      </c>
      <c r="F68" s="129">
        <f>SUM(F59:F67)</f>
        <v>524431</v>
      </c>
      <c r="G68" s="129">
        <f>SUM(G59:G67)</f>
        <v>3000</v>
      </c>
      <c r="H68" s="129"/>
      <c r="I68" s="130"/>
      <c r="J68" s="129">
        <f>SUM(J59:J67)</f>
        <v>3610476</v>
      </c>
      <c r="K68" s="130"/>
    </row>
    <row r="69" spans="1:11" s="30" customFormat="1" ht="12.75">
      <c r="A69" s="112">
        <v>854</v>
      </c>
      <c r="B69" s="112">
        <v>85401</v>
      </c>
      <c r="C69" s="131" t="s">
        <v>280</v>
      </c>
      <c r="D69" s="132">
        <v>216315</v>
      </c>
      <c r="E69" s="132">
        <v>216315</v>
      </c>
      <c r="F69" s="132">
        <v>184404</v>
      </c>
      <c r="G69" s="133"/>
      <c r="H69" s="133"/>
      <c r="I69" s="132"/>
      <c r="J69" s="132">
        <v>31911</v>
      </c>
      <c r="K69" s="132"/>
    </row>
    <row r="70" spans="1:11" s="30" customFormat="1" ht="12.75">
      <c r="A70" s="112"/>
      <c r="B70" s="112"/>
      <c r="C70" s="134" t="s">
        <v>281</v>
      </c>
      <c r="D70" s="129">
        <f>SUM(D69)</f>
        <v>216315</v>
      </c>
      <c r="E70" s="129">
        <f>SUM(E69)</f>
        <v>216315</v>
      </c>
      <c r="F70" s="129">
        <f>SUM(F69)</f>
        <v>184404</v>
      </c>
      <c r="G70" s="129"/>
      <c r="H70" s="129"/>
      <c r="I70" s="129"/>
      <c r="J70" s="129">
        <f>SUM(J69)</f>
        <v>31911</v>
      </c>
      <c r="K70" s="129"/>
    </row>
    <row r="71" spans="1:11" s="30" customFormat="1" ht="12.75">
      <c r="A71" s="112">
        <v>900</v>
      </c>
      <c r="B71" s="112">
        <v>90001</v>
      </c>
      <c r="C71" s="131" t="s">
        <v>278</v>
      </c>
      <c r="D71" s="132">
        <v>2222080</v>
      </c>
      <c r="E71" s="132">
        <v>255770</v>
      </c>
      <c r="F71" s="132" t="s">
        <v>279</v>
      </c>
      <c r="G71" s="132">
        <v>225770</v>
      </c>
      <c r="H71" s="132"/>
      <c r="I71" s="132"/>
      <c r="J71" s="132">
        <v>30000</v>
      </c>
      <c r="K71" s="132">
        <v>1966310</v>
      </c>
    </row>
    <row r="72" spans="1:11" s="30" customFormat="1" ht="12.75">
      <c r="A72" s="112">
        <v>900</v>
      </c>
      <c r="B72" s="112">
        <v>90003</v>
      </c>
      <c r="C72" s="114" t="s">
        <v>282</v>
      </c>
      <c r="D72" s="112">
        <v>140000</v>
      </c>
      <c r="E72" s="112">
        <v>140000</v>
      </c>
      <c r="F72" s="113"/>
      <c r="G72" s="113"/>
      <c r="H72" s="113"/>
      <c r="I72" s="112"/>
      <c r="J72" s="112">
        <v>140000</v>
      </c>
      <c r="K72" s="112"/>
    </row>
    <row r="73" spans="1:11" s="30" customFormat="1" ht="12.75">
      <c r="A73" s="112">
        <v>900</v>
      </c>
      <c r="B73" s="112">
        <v>90004</v>
      </c>
      <c r="C73" s="114" t="s">
        <v>283</v>
      </c>
      <c r="D73" s="112">
        <v>20000</v>
      </c>
      <c r="E73" s="112">
        <v>20000</v>
      </c>
      <c r="F73" s="113"/>
      <c r="G73" s="113"/>
      <c r="H73" s="113"/>
      <c r="I73" s="112"/>
      <c r="J73" s="112">
        <v>20000</v>
      </c>
      <c r="K73" s="112"/>
    </row>
    <row r="74" spans="1:11" s="30" customFormat="1" ht="12.75">
      <c r="A74" s="112">
        <v>900</v>
      </c>
      <c r="B74" s="112">
        <v>90015</v>
      </c>
      <c r="C74" s="114" t="s">
        <v>284</v>
      </c>
      <c r="D74" s="112">
        <v>372000</v>
      </c>
      <c r="E74" s="112">
        <v>372000</v>
      </c>
      <c r="F74" s="113"/>
      <c r="G74" s="113"/>
      <c r="H74" s="113"/>
      <c r="I74" s="112"/>
      <c r="J74" s="112">
        <v>372000</v>
      </c>
      <c r="K74" s="112"/>
    </row>
    <row r="75" spans="1:11" s="30" customFormat="1" ht="12.75">
      <c r="A75" s="112">
        <v>900</v>
      </c>
      <c r="B75" s="112">
        <v>90095</v>
      </c>
      <c r="C75" s="114" t="s">
        <v>227</v>
      </c>
      <c r="D75" s="112">
        <v>208520</v>
      </c>
      <c r="E75" s="112">
        <v>208520</v>
      </c>
      <c r="F75" s="112">
        <v>182370</v>
      </c>
      <c r="G75" s="113"/>
      <c r="H75" s="113"/>
      <c r="I75" s="112"/>
      <c r="J75" s="112">
        <v>26150</v>
      </c>
      <c r="K75" s="112"/>
    </row>
    <row r="76" spans="1:11" s="30" customFormat="1" ht="12.75">
      <c r="A76" s="112"/>
      <c r="B76" s="112"/>
      <c r="C76" s="134" t="s">
        <v>285</v>
      </c>
      <c r="D76" s="129">
        <f>SUM(D71:D75)</f>
        <v>2962600</v>
      </c>
      <c r="E76" s="129">
        <f>SUM(E71:E75)</f>
        <v>996290</v>
      </c>
      <c r="F76" s="129">
        <f>SUM(F75)</f>
        <v>182370</v>
      </c>
      <c r="G76" s="129">
        <f>SUM(G71:G75)</f>
        <v>225770</v>
      </c>
      <c r="H76" s="129"/>
      <c r="I76" s="130"/>
      <c r="J76" s="129">
        <f>SUM(J71:J75)</f>
        <v>588150</v>
      </c>
      <c r="K76" s="129">
        <f>SUM(K71:K75)</f>
        <v>1966310</v>
      </c>
    </row>
    <row r="77" spans="1:11" s="30" customFormat="1" ht="12.75">
      <c r="A77" s="112">
        <v>921</v>
      </c>
      <c r="B77" s="112">
        <v>92109</v>
      </c>
      <c r="C77" s="131" t="s">
        <v>286</v>
      </c>
      <c r="D77" s="132">
        <v>700000</v>
      </c>
      <c r="E77" s="132">
        <v>315000</v>
      </c>
      <c r="F77" s="133"/>
      <c r="G77" s="132">
        <v>315000</v>
      </c>
      <c r="H77" s="133"/>
      <c r="I77" s="132"/>
      <c r="J77" s="133"/>
      <c r="K77" s="132">
        <v>385000</v>
      </c>
    </row>
    <row r="78" spans="1:11" s="30" customFormat="1" ht="12.75">
      <c r="A78" s="112">
        <v>921</v>
      </c>
      <c r="B78" s="112">
        <v>92116</v>
      </c>
      <c r="C78" s="114" t="s">
        <v>287</v>
      </c>
      <c r="D78" s="112">
        <v>205000</v>
      </c>
      <c r="E78" s="112">
        <v>205000</v>
      </c>
      <c r="F78" s="113"/>
      <c r="G78" s="112">
        <v>205000</v>
      </c>
      <c r="H78" s="113"/>
      <c r="I78" s="112"/>
      <c r="J78" s="113"/>
      <c r="K78" s="113"/>
    </row>
    <row r="79" spans="1:11" s="30" customFormat="1" ht="12.75">
      <c r="A79" s="112">
        <v>921</v>
      </c>
      <c r="B79" s="112">
        <v>92195</v>
      </c>
      <c r="C79" s="114" t="s">
        <v>227</v>
      </c>
      <c r="D79" s="112">
        <v>47000</v>
      </c>
      <c r="E79" s="112">
        <v>47000</v>
      </c>
      <c r="F79" s="113"/>
      <c r="G79" s="112"/>
      <c r="H79" s="113"/>
      <c r="I79" s="112"/>
      <c r="J79" s="112">
        <v>47000</v>
      </c>
      <c r="K79" s="113"/>
    </row>
    <row r="80" spans="1:11" s="30" customFormat="1" ht="12.75">
      <c r="A80" s="112"/>
      <c r="B80" s="112"/>
      <c r="C80" s="134" t="s">
        <v>288</v>
      </c>
      <c r="D80" s="129">
        <f>SUM(D77:D79)</f>
        <v>952000</v>
      </c>
      <c r="E80" s="129">
        <f>SUM(E77:E79)</f>
        <v>567000</v>
      </c>
      <c r="F80" s="130"/>
      <c r="G80" s="129">
        <f>SUM(G77:G79)</f>
        <v>520000</v>
      </c>
      <c r="H80" s="129"/>
      <c r="I80" s="130"/>
      <c r="J80" s="129">
        <f>SUM(J79)</f>
        <v>47000</v>
      </c>
      <c r="K80" s="129">
        <f>SUM(K77:K79)</f>
        <v>385000</v>
      </c>
    </row>
    <row r="81" spans="1:11" s="30" customFormat="1" ht="12.75">
      <c r="A81" s="112">
        <v>926</v>
      </c>
      <c r="B81" s="112">
        <v>92601</v>
      </c>
      <c r="C81" s="131" t="s">
        <v>326</v>
      </c>
      <c r="D81" s="132">
        <v>252700</v>
      </c>
      <c r="E81" s="132">
        <v>252700</v>
      </c>
      <c r="F81" s="132">
        <v>97000</v>
      </c>
      <c r="G81" s="132"/>
      <c r="H81" s="133"/>
      <c r="I81" s="132"/>
      <c r="J81" s="132">
        <v>155700</v>
      </c>
      <c r="K81" s="132"/>
    </row>
    <row r="82" spans="1:11" s="30" customFormat="1" ht="12.75">
      <c r="A82" s="112">
        <v>926</v>
      </c>
      <c r="B82" s="112">
        <v>92604</v>
      </c>
      <c r="C82" s="114" t="s">
        <v>289</v>
      </c>
      <c r="D82" s="112">
        <v>390830</v>
      </c>
      <c r="E82" s="112">
        <v>390830</v>
      </c>
      <c r="F82" s="112">
        <v>298220</v>
      </c>
      <c r="G82" s="112"/>
      <c r="H82" s="113"/>
      <c r="I82" s="112"/>
      <c r="J82" s="112">
        <v>92610</v>
      </c>
      <c r="K82" s="112"/>
    </row>
    <row r="83" spans="1:11" s="30" customFormat="1" ht="12.75">
      <c r="A83" s="112">
        <v>926</v>
      </c>
      <c r="B83" s="112">
        <v>92605</v>
      </c>
      <c r="C83" s="114" t="s">
        <v>290</v>
      </c>
      <c r="D83" s="112">
        <v>209000</v>
      </c>
      <c r="E83" s="112">
        <v>209000</v>
      </c>
      <c r="F83" s="112"/>
      <c r="G83" s="112">
        <v>200000</v>
      </c>
      <c r="H83" s="113"/>
      <c r="I83" s="112"/>
      <c r="J83" s="112">
        <v>9000</v>
      </c>
      <c r="K83" s="112"/>
    </row>
    <row r="84" spans="1:11" s="30" customFormat="1" ht="12.75">
      <c r="A84" s="112">
        <v>926</v>
      </c>
      <c r="B84" s="112">
        <v>92695</v>
      </c>
      <c r="C84" s="114" t="s">
        <v>227</v>
      </c>
      <c r="D84" s="112">
        <v>2000</v>
      </c>
      <c r="E84" s="112">
        <v>2000</v>
      </c>
      <c r="F84" s="112"/>
      <c r="G84" s="112"/>
      <c r="H84" s="113"/>
      <c r="I84" s="112"/>
      <c r="J84" s="112">
        <v>2000</v>
      </c>
      <c r="K84" s="112"/>
    </row>
    <row r="85" spans="1:11" s="30" customFormat="1" ht="12.75">
      <c r="A85" s="34"/>
      <c r="B85" s="34"/>
      <c r="C85" s="129" t="s">
        <v>291</v>
      </c>
      <c r="D85" s="129">
        <f>SUM(D81:D84)</f>
        <v>854530</v>
      </c>
      <c r="E85" s="129">
        <f>SUM(E81:E84)</f>
        <v>854530</v>
      </c>
      <c r="F85" s="129">
        <f>SUM(F81:F84)</f>
        <v>395220</v>
      </c>
      <c r="G85" s="129">
        <f>SUM(G83:G84)</f>
        <v>200000</v>
      </c>
      <c r="H85" s="130"/>
      <c r="I85" s="130"/>
      <c r="J85" s="129">
        <f>SUM(J81:J84)</f>
        <v>259310</v>
      </c>
      <c r="K85" s="130"/>
    </row>
    <row r="86" spans="1:11" s="35" customFormat="1" ht="24.75" customHeight="1">
      <c r="A86" s="154" t="s">
        <v>30</v>
      </c>
      <c r="B86" s="155"/>
      <c r="C86" s="156"/>
      <c r="D86" s="29">
        <v>24277922</v>
      </c>
      <c r="E86" s="29">
        <v>19736990</v>
      </c>
      <c r="F86" s="29">
        <v>11009394</v>
      </c>
      <c r="G86" s="29">
        <v>1053705</v>
      </c>
      <c r="H86" s="29">
        <v>200000</v>
      </c>
      <c r="I86" s="29"/>
      <c r="J86" s="29">
        <v>7473891</v>
      </c>
      <c r="K86" s="29">
        <v>4540932</v>
      </c>
    </row>
  </sheetData>
  <sheetProtection/>
  <mergeCells count="11">
    <mergeCell ref="K5:K6"/>
    <mergeCell ref="J2:K2"/>
    <mergeCell ref="A86:C86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90" r:id="rId1"/>
  <headerFooter alignWithMargins="0">
    <oddHeader>&amp;Rzałącznik nr 2
do uchwały nr 69/XII/2008
Rady Miejskiej w Suchedniowie
z dnia 30 grudnia 2008r.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Layout" workbookViewId="0" topLeftCell="A1">
      <selection activeCell="O2" sqref="O1:O1638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0.125" style="1" customWidth="1"/>
    <col min="12" max="12" width="8.00390625" style="1" bestFit="1" customWidth="1"/>
    <col min="13" max="13" width="9.1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159" t="s">
        <v>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 t="s">
        <v>14</v>
      </c>
    </row>
    <row r="3" spans="1:15" s="23" customFormat="1" ht="19.5" customHeight="1">
      <c r="A3" s="160" t="s">
        <v>18</v>
      </c>
      <c r="B3" s="160" t="s">
        <v>1</v>
      </c>
      <c r="C3" s="160" t="s">
        <v>13</v>
      </c>
      <c r="D3" s="161" t="s">
        <v>41</v>
      </c>
      <c r="E3" s="161" t="s">
        <v>19</v>
      </c>
      <c r="F3" s="163" t="s">
        <v>60</v>
      </c>
      <c r="G3" s="166" t="s">
        <v>27</v>
      </c>
      <c r="H3" s="166"/>
      <c r="I3" s="166"/>
      <c r="J3" s="166"/>
      <c r="K3" s="166"/>
      <c r="L3" s="166"/>
      <c r="M3" s="166"/>
      <c r="N3" s="162"/>
      <c r="O3" s="161" t="s">
        <v>20</v>
      </c>
    </row>
    <row r="4" spans="1:15" s="23" customFormat="1" ht="19.5" customHeight="1">
      <c r="A4" s="160"/>
      <c r="B4" s="160"/>
      <c r="C4" s="160"/>
      <c r="D4" s="161"/>
      <c r="E4" s="161"/>
      <c r="F4" s="164"/>
      <c r="G4" s="162" t="s">
        <v>61</v>
      </c>
      <c r="H4" s="161" t="s">
        <v>10</v>
      </c>
      <c r="I4" s="161"/>
      <c r="J4" s="161"/>
      <c r="K4" s="161"/>
      <c r="L4" s="161" t="s">
        <v>49</v>
      </c>
      <c r="M4" s="161" t="s">
        <v>62</v>
      </c>
      <c r="N4" s="163" t="s">
        <v>63</v>
      </c>
      <c r="O4" s="161"/>
    </row>
    <row r="5" spans="1:15" s="23" customFormat="1" ht="29.25" customHeight="1">
      <c r="A5" s="160"/>
      <c r="B5" s="160"/>
      <c r="C5" s="160"/>
      <c r="D5" s="161"/>
      <c r="E5" s="161"/>
      <c r="F5" s="164"/>
      <c r="G5" s="162"/>
      <c r="H5" s="161" t="s">
        <v>43</v>
      </c>
      <c r="I5" s="161" t="s">
        <v>39</v>
      </c>
      <c r="J5" s="161" t="s">
        <v>44</v>
      </c>
      <c r="K5" s="161" t="s">
        <v>40</v>
      </c>
      <c r="L5" s="161"/>
      <c r="M5" s="161"/>
      <c r="N5" s="164"/>
      <c r="O5" s="161"/>
    </row>
    <row r="6" spans="1:15" s="23" customFormat="1" ht="19.5" customHeight="1">
      <c r="A6" s="160"/>
      <c r="B6" s="160"/>
      <c r="C6" s="160"/>
      <c r="D6" s="161"/>
      <c r="E6" s="161"/>
      <c r="F6" s="164"/>
      <c r="G6" s="162"/>
      <c r="H6" s="161"/>
      <c r="I6" s="161"/>
      <c r="J6" s="161"/>
      <c r="K6" s="161"/>
      <c r="L6" s="161"/>
      <c r="M6" s="161"/>
      <c r="N6" s="164"/>
      <c r="O6" s="161"/>
    </row>
    <row r="7" spans="1:15" s="23" customFormat="1" ht="27.75" customHeight="1">
      <c r="A7" s="160"/>
      <c r="B7" s="160"/>
      <c r="C7" s="160"/>
      <c r="D7" s="161"/>
      <c r="E7" s="161"/>
      <c r="F7" s="165"/>
      <c r="G7" s="162"/>
      <c r="H7" s="161"/>
      <c r="I7" s="161"/>
      <c r="J7" s="161"/>
      <c r="K7" s="161"/>
      <c r="L7" s="161"/>
      <c r="M7" s="161"/>
      <c r="N7" s="165"/>
      <c r="O7" s="161"/>
    </row>
    <row r="8" spans="1:15" ht="7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/>
      <c r="O8" s="10">
        <v>13</v>
      </c>
    </row>
    <row r="9" spans="1:15" ht="51" customHeight="1">
      <c r="A9" s="21" t="s">
        <v>6</v>
      </c>
      <c r="B9" s="13">
        <v>600</v>
      </c>
      <c r="C9" s="13">
        <v>60016</v>
      </c>
      <c r="D9" s="119" t="s">
        <v>299</v>
      </c>
      <c r="E9" s="13">
        <v>12000556</v>
      </c>
      <c r="F9" s="13">
        <v>389826</v>
      </c>
      <c r="G9" s="13">
        <v>1806100</v>
      </c>
      <c r="H9" s="13">
        <v>1806100</v>
      </c>
      <c r="I9" s="13"/>
      <c r="J9" s="24" t="s">
        <v>21</v>
      </c>
      <c r="K9" s="13"/>
      <c r="L9" s="13">
        <v>5079400</v>
      </c>
      <c r="M9" s="13">
        <v>4725230</v>
      </c>
      <c r="N9" s="13">
        <v>0</v>
      </c>
      <c r="O9" s="66" t="s">
        <v>295</v>
      </c>
    </row>
    <row r="10" spans="1:15" ht="51" customHeight="1">
      <c r="A10" s="117" t="s">
        <v>7</v>
      </c>
      <c r="B10" s="50">
        <v>600</v>
      </c>
      <c r="C10" s="50">
        <v>60016</v>
      </c>
      <c r="D10" s="118" t="s">
        <v>303</v>
      </c>
      <c r="E10" s="50">
        <v>1987306</v>
      </c>
      <c r="F10" s="50">
        <v>17560</v>
      </c>
      <c r="G10" s="50">
        <v>43522</v>
      </c>
      <c r="H10" s="50">
        <v>43522</v>
      </c>
      <c r="I10" s="50"/>
      <c r="J10" s="25" t="s">
        <v>21</v>
      </c>
      <c r="K10" s="50"/>
      <c r="L10" s="50">
        <v>1926224</v>
      </c>
      <c r="M10" s="50">
        <v>0</v>
      </c>
      <c r="N10" s="50">
        <v>0</v>
      </c>
      <c r="O10" s="66" t="s">
        <v>295</v>
      </c>
    </row>
    <row r="11" spans="1:15" ht="51">
      <c r="A11" s="22" t="s">
        <v>8</v>
      </c>
      <c r="B11" s="15" t="s">
        <v>212</v>
      </c>
      <c r="C11" s="15" t="s">
        <v>300</v>
      </c>
      <c r="D11" s="115" t="s">
        <v>301</v>
      </c>
      <c r="E11" s="15">
        <v>1054000</v>
      </c>
      <c r="F11" s="15">
        <v>54000</v>
      </c>
      <c r="G11" s="15">
        <v>0</v>
      </c>
      <c r="H11" s="15">
        <v>0</v>
      </c>
      <c r="I11" s="15"/>
      <c r="J11" s="25" t="s">
        <v>21</v>
      </c>
      <c r="K11" s="15"/>
      <c r="L11" s="15">
        <v>0</v>
      </c>
      <c r="M11" s="15">
        <v>500000</v>
      </c>
      <c r="N11" s="15">
        <v>500000</v>
      </c>
      <c r="O11" s="15" t="s">
        <v>293</v>
      </c>
    </row>
    <row r="12" spans="1:15" ht="51">
      <c r="A12" s="22" t="s">
        <v>0</v>
      </c>
      <c r="B12" s="15">
        <v>900</v>
      </c>
      <c r="C12" s="15">
        <v>90001</v>
      </c>
      <c r="D12" s="115" t="s">
        <v>302</v>
      </c>
      <c r="E12" s="15">
        <v>3217252</v>
      </c>
      <c r="F12" s="15">
        <v>93242</v>
      </c>
      <c r="G12" s="15">
        <v>574400</v>
      </c>
      <c r="H12" s="15">
        <v>574400</v>
      </c>
      <c r="I12" s="15"/>
      <c r="J12" s="26" t="s">
        <v>21</v>
      </c>
      <c r="K12" s="15"/>
      <c r="L12" s="15">
        <v>2549610</v>
      </c>
      <c r="M12" s="15">
        <v>0</v>
      </c>
      <c r="N12" s="15"/>
      <c r="O12" s="15" t="s">
        <v>293</v>
      </c>
    </row>
    <row r="13" spans="1:15" ht="51">
      <c r="A13" s="22" t="s">
        <v>112</v>
      </c>
      <c r="B13" s="15"/>
      <c r="C13" s="15"/>
      <c r="D13" s="25"/>
      <c r="E13" s="15"/>
      <c r="F13" s="15"/>
      <c r="G13" s="15"/>
      <c r="H13" s="15"/>
      <c r="I13" s="15"/>
      <c r="J13" s="26" t="s">
        <v>21</v>
      </c>
      <c r="K13" s="15"/>
      <c r="L13" s="15"/>
      <c r="M13" s="15"/>
      <c r="N13" s="37"/>
      <c r="O13" s="37"/>
    </row>
    <row r="14" spans="1:15" ht="22.5" customHeight="1">
      <c r="A14" s="167" t="s">
        <v>42</v>
      </c>
      <c r="B14" s="167"/>
      <c r="C14" s="167"/>
      <c r="D14" s="167"/>
      <c r="E14" s="13">
        <f>SUM(E9:E13)</f>
        <v>18259114</v>
      </c>
      <c r="F14" s="13">
        <f>SUM(F9:F13)</f>
        <v>554628</v>
      </c>
      <c r="G14" s="20">
        <f>SUM(G9:G13)</f>
        <v>2424022</v>
      </c>
      <c r="H14" s="13">
        <f>SUM(H9:H13)</f>
        <v>2424022</v>
      </c>
      <c r="I14" s="13"/>
      <c r="J14" s="13"/>
      <c r="K14" s="13"/>
      <c r="L14" s="13">
        <f>SUM(L9:L13)</f>
        <v>9555234</v>
      </c>
      <c r="M14" s="13">
        <f>SUM(M9:M13)</f>
        <v>5225230</v>
      </c>
      <c r="N14" s="13">
        <f>SUM(N9:N13)</f>
        <v>500000</v>
      </c>
      <c r="O14" s="42" t="s">
        <v>16</v>
      </c>
    </row>
    <row r="16" ht="12.75">
      <c r="A16" s="1" t="s">
        <v>26</v>
      </c>
    </row>
    <row r="17" ht="12.75">
      <c r="A17" s="1" t="s">
        <v>22</v>
      </c>
    </row>
    <row r="18" ht="12.75">
      <c r="A18" s="1" t="s">
        <v>23</v>
      </c>
    </row>
    <row r="19" ht="12.75">
      <c r="A19" s="1" t="s">
        <v>24</v>
      </c>
    </row>
    <row r="20" ht="12.75">
      <c r="A20" s="1" t="s">
        <v>25</v>
      </c>
    </row>
  </sheetData>
  <sheetProtection/>
  <mergeCells count="19">
    <mergeCell ref="G3:N3"/>
    <mergeCell ref="L4:L7"/>
    <mergeCell ref="A14:D14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>&amp;R&amp;9Załącznik nr 3
do uchwały nr 69/XII/2008
Rady Miejskiej w Suchedniowie
 z dnia 30 grudnia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Layout" workbookViewId="0" topLeftCell="A1">
      <selection activeCell="A14" sqref="A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59" t="s">
        <v>65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0.5" customHeight="1">
      <c r="A2" s="8"/>
      <c r="B2" s="8"/>
      <c r="C2" s="8"/>
      <c r="D2" s="8"/>
      <c r="E2" s="8"/>
      <c r="F2" s="8"/>
      <c r="G2" s="8"/>
      <c r="H2" s="8"/>
      <c r="I2" s="8"/>
      <c r="J2" s="7" t="s">
        <v>14</v>
      </c>
    </row>
    <row r="3" spans="1:10" s="23" customFormat="1" ht="19.5" customHeight="1">
      <c r="A3" s="169" t="s">
        <v>18</v>
      </c>
      <c r="B3" s="169" t="s">
        <v>1</v>
      </c>
      <c r="C3" s="169" t="s">
        <v>13</v>
      </c>
      <c r="D3" s="170" t="s">
        <v>46</v>
      </c>
      <c r="E3" s="170" t="s">
        <v>27</v>
      </c>
      <c r="F3" s="170"/>
      <c r="G3" s="170"/>
      <c r="H3" s="170"/>
      <c r="I3" s="170"/>
      <c r="J3" s="170" t="s">
        <v>20</v>
      </c>
    </row>
    <row r="4" spans="1:10" s="23" customFormat="1" ht="19.5" customHeight="1">
      <c r="A4" s="169"/>
      <c r="B4" s="169"/>
      <c r="C4" s="169"/>
      <c r="D4" s="170"/>
      <c r="E4" s="170" t="s">
        <v>64</v>
      </c>
      <c r="F4" s="170" t="s">
        <v>10</v>
      </c>
      <c r="G4" s="170"/>
      <c r="H4" s="170"/>
      <c r="I4" s="170"/>
      <c r="J4" s="170"/>
    </row>
    <row r="5" spans="1:10" s="23" customFormat="1" ht="29.25" customHeight="1">
      <c r="A5" s="169"/>
      <c r="B5" s="169"/>
      <c r="C5" s="169"/>
      <c r="D5" s="170"/>
      <c r="E5" s="170"/>
      <c r="F5" s="170" t="s">
        <v>43</v>
      </c>
      <c r="G5" s="170" t="s">
        <v>39</v>
      </c>
      <c r="H5" s="170" t="s">
        <v>45</v>
      </c>
      <c r="I5" s="170" t="s">
        <v>40</v>
      </c>
      <c r="J5" s="170"/>
    </row>
    <row r="6" spans="1:10" s="23" customFormat="1" ht="19.5" customHeight="1">
      <c r="A6" s="169"/>
      <c r="B6" s="169"/>
      <c r="C6" s="169"/>
      <c r="D6" s="170"/>
      <c r="E6" s="170"/>
      <c r="F6" s="170"/>
      <c r="G6" s="170"/>
      <c r="H6" s="170"/>
      <c r="I6" s="170"/>
      <c r="J6" s="170"/>
    </row>
    <row r="7" spans="1:10" s="23" customFormat="1" ht="19.5" customHeight="1">
      <c r="A7" s="169"/>
      <c r="B7" s="169"/>
      <c r="C7" s="169"/>
      <c r="D7" s="170"/>
      <c r="E7" s="170"/>
      <c r="F7" s="170"/>
      <c r="G7" s="170"/>
      <c r="H7" s="170"/>
      <c r="I7" s="170"/>
      <c r="J7" s="170"/>
    </row>
    <row r="8" spans="1:10" ht="7.5" customHeight="1">
      <c r="A8" s="10">
        <v>1</v>
      </c>
      <c r="B8" s="10">
        <v>2</v>
      </c>
      <c r="C8" s="10">
        <v>3</v>
      </c>
      <c r="D8" s="10">
        <v>4</v>
      </c>
      <c r="E8" s="10">
        <v>6</v>
      </c>
      <c r="F8" s="10">
        <v>7</v>
      </c>
      <c r="G8" s="10">
        <v>8</v>
      </c>
      <c r="H8" s="10">
        <v>9</v>
      </c>
      <c r="I8" s="10">
        <v>10</v>
      </c>
      <c r="J8" s="10">
        <v>11</v>
      </c>
    </row>
    <row r="9" spans="1:10" ht="51" customHeight="1">
      <c r="A9" s="21" t="s">
        <v>6</v>
      </c>
      <c r="B9" s="13">
        <v>600</v>
      </c>
      <c r="C9" s="13">
        <v>60016</v>
      </c>
      <c r="D9" s="66" t="s">
        <v>292</v>
      </c>
      <c r="E9" s="13">
        <v>75000</v>
      </c>
      <c r="F9" s="13">
        <v>75000</v>
      </c>
      <c r="G9" s="13"/>
      <c r="H9" s="24" t="s">
        <v>21</v>
      </c>
      <c r="I9" s="13"/>
      <c r="J9" s="66" t="s">
        <v>293</v>
      </c>
    </row>
    <row r="10" spans="1:10" ht="51">
      <c r="A10" s="22" t="s">
        <v>7</v>
      </c>
      <c r="B10" s="15">
        <v>600</v>
      </c>
      <c r="C10" s="15">
        <v>60016</v>
      </c>
      <c r="D10" s="25" t="s">
        <v>294</v>
      </c>
      <c r="E10" s="15">
        <v>75000</v>
      </c>
      <c r="F10" s="15">
        <v>75000</v>
      </c>
      <c r="G10" s="15"/>
      <c r="H10" s="25" t="s">
        <v>21</v>
      </c>
      <c r="I10" s="15"/>
      <c r="J10" s="25" t="s">
        <v>293</v>
      </c>
    </row>
    <row r="11" spans="1:10" ht="51">
      <c r="A11" s="22" t="s">
        <v>8</v>
      </c>
      <c r="B11" s="15">
        <v>700</v>
      </c>
      <c r="C11" s="15">
        <v>70005</v>
      </c>
      <c r="D11" s="25" t="s">
        <v>296</v>
      </c>
      <c r="E11" s="15">
        <v>50000</v>
      </c>
      <c r="F11" s="15">
        <v>50000</v>
      </c>
      <c r="G11" s="15"/>
      <c r="H11" s="26" t="s">
        <v>21</v>
      </c>
      <c r="I11" s="15"/>
      <c r="J11" s="25" t="s">
        <v>295</v>
      </c>
    </row>
    <row r="12" spans="1:10" ht="56.25" customHeight="1">
      <c r="A12" s="22" t="s">
        <v>0</v>
      </c>
      <c r="B12" s="15">
        <v>750</v>
      </c>
      <c r="C12" s="15">
        <v>75023</v>
      </c>
      <c r="D12" s="25" t="s">
        <v>297</v>
      </c>
      <c r="E12" s="15">
        <v>70000</v>
      </c>
      <c r="F12" s="15">
        <v>70000</v>
      </c>
      <c r="G12" s="15"/>
      <c r="H12" s="26" t="s">
        <v>21</v>
      </c>
      <c r="I12" s="15"/>
      <c r="J12" s="25" t="s">
        <v>295</v>
      </c>
    </row>
    <row r="13" spans="1:10" ht="57" customHeight="1">
      <c r="A13" s="22" t="s">
        <v>112</v>
      </c>
      <c r="B13" s="15">
        <v>801</v>
      </c>
      <c r="C13" s="15">
        <v>80148</v>
      </c>
      <c r="D13" s="116" t="s">
        <v>304</v>
      </c>
      <c r="E13" s="15">
        <v>60000</v>
      </c>
      <c r="F13" s="15">
        <v>60000</v>
      </c>
      <c r="G13" s="15"/>
      <c r="H13" s="26" t="s">
        <v>21</v>
      </c>
      <c r="I13" s="15"/>
      <c r="J13" s="25" t="s">
        <v>298</v>
      </c>
    </row>
    <row r="14" spans="1:10" ht="50.25" customHeight="1">
      <c r="A14" s="22"/>
      <c r="B14" s="15"/>
      <c r="C14" s="15"/>
      <c r="D14" s="25"/>
      <c r="E14" s="15"/>
      <c r="F14" s="15"/>
      <c r="G14" s="15"/>
      <c r="H14" s="26" t="s">
        <v>21</v>
      </c>
      <c r="I14" s="15"/>
      <c r="J14" s="25"/>
    </row>
    <row r="15" spans="1:10" ht="51">
      <c r="A15" s="22"/>
      <c r="B15" s="15"/>
      <c r="C15" s="15"/>
      <c r="D15" s="25"/>
      <c r="E15" s="15"/>
      <c r="F15" s="15"/>
      <c r="G15" s="15"/>
      <c r="H15" s="26" t="s">
        <v>21</v>
      </c>
      <c r="I15" s="15"/>
      <c r="J15" s="25"/>
    </row>
    <row r="16" spans="1:10" ht="22.5" customHeight="1">
      <c r="A16" s="168" t="s">
        <v>42</v>
      </c>
      <c r="B16" s="168"/>
      <c r="C16" s="168"/>
      <c r="D16" s="168"/>
      <c r="E16" s="19">
        <f>SUM(E9:E15)</f>
        <v>330000</v>
      </c>
      <c r="F16" s="11">
        <f>SUM(F9:F15)</f>
        <v>330000</v>
      </c>
      <c r="G16" s="11"/>
      <c r="H16" s="11"/>
      <c r="I16" s="11"/>
      <c r="J16" s="41" t="s">
        <v>16</v>
      </c>
    </row>
    <row r="18" ht="12.75">
      <c r="A18" s="1" t="s">
        <v>26</v>
      </c>
    </row>
    <row r="19" ht="12.75">
      <c r="A19" s="1" t="s">
        <v>22</v>
      </c>
    </row>
    <row r="20" ht="12.75">
      <c r="A20" s="1" t="s">
        <v>23</v>
      </c>
    </row>
    <row r="21" ht="12.75">
      <c r="A21" s="1" t="s">
        <v>24</v>
      </c>
    </row>
    <row r="22" ht="12.75">
      <c r="A22" s="1" t="s">
        <v>25</v>
      </c>
    </row>
  </sheetData>
  <sheetProtection/>
  <mergeCells count="14">
    <mergeCell ref="F5:F7"/>
    <mergeCell ref="G5:G7"/>
    <mergeCell ref="H5:H7"/>
    <mergeCell ref="I5:I7"/>
    <mergeCell ref="A16:D16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&amp;R&amp;9Załącznik nr 3a
do uchwały nr 69/XII/2008  
Rady Miejskiej w Suchedniowie
z dnia 30 grudnia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Layout" workbookViewId="0" topLeftCell="A1">
      <selection activeCell="A34" sqref="A34:F3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47" t="s">
        <v>102</v>
      </c>
      <c r="B1" s="147"/>
      <c r="C1" s="147"/>
      <c r="D1" s="147"/>
    </row>
    <row r="2" ht="6.75" customHeight="1">
      <c r="A2" s="83"/>
    </row>
    <row r="3" ht="12.75">
      <c r="D3" s="77" t="s">
        <v>14</v>
      </c>
    </row>
    <row r="4" spans="1:4" ht="15" customHeight="1">
      <c r="A4" s="169" t="s">
        <v>18</v>
      </c>
      <c r="B4" s="169" t="s">
        <v>4</v>
      </c>
      <c r="C4" s="170" t="s">
        <v>103</v>
      </c>
      <c r="D4" s="170" t="s">
        <v>211</v>
      </c>
    </row>
    <row r="5" spans="1:4" ht="15" customHeight="1">
      <c r="A5" s="169"/>
      <c r="B5" s="169"/>
      <c r="C5" s="169"/>
      <c r="D5" s="170"/>
    </row>
    <row r="6" spans="1:4" ht="15.75" customHeight="1">
      <c r="A6" s="169"/>
      <c r="B6" s="169"/>
      <c r="C6" s="169"/>
      <c r="D6" s="170"/>
    </row>
    <row r="7" spans="1:4" s="85" customFormat="1" ht="6.75" customHeight="1">
      <c r="A7" s="84">
        <v>1</v>
      </c>
      <c r="B7" s="84">
        <v>2</v>
      </c>
      <c r="C7" s="84">
        <v>3</v>
      </c>
      <c r="D7" s="84">
        <v>4</v>
      </c>
    </row>
    <row r="8" spans="1:4" ht="18.75" customHeight="1">
      <c r="A8" s="146" t="s">
        <v>104</v>
      </c>
      <c r="B8" s="146"/>
      <c r="C8" s="86"/>
      <c r="D8" s="87">
        <f>SUM(D9:D22)</f>
        <v>5500000</v>
      </c>
    </row>
    <row r="9" spans="1:4" ht="18.75" customHeight="1">
      <c r="A9" s="88" t="s">
        <v>6</v>
      </c>
      <c r="B9" s="74" t="s">
        <v>105</v>
      </c>
      <c r="C9" s="88" t="s">
        <v>106</v>
      </c>
      <c r="D9" s="89">
        <v>5500000</v>
      </c>
    </row>
    <row r="10" spans="1:4" ht="18.75" customHeight="1">
      <c r="A10" s="90" t="s">
        <v>7</v>
      </c>
      <c r="B10" s="75" t="s">
        <v>107</v>
      </c>
      <c r="C10" s="90" t="s">
        <v>106</v>
      </c>
      <c r="D10" s="91"/>
    </row>
    <row r="11" spans="1:4" ht="51">
      <c r="A11" s="90" t="s">
        <v>8</v>
      </c>
      <c r="B11" s="92" t="s">
        <v>108</v>
      </c>
      <c r="C11" s="90" t="s">
        <v>109</v>
      </c>
      <c r="D11" s="91"/>
    </row>
    <row r="12" spans="1:4" ht="18.75" customHeight="1">
      <c r="A12" s="90" t="s">
        <v>0</v>
      </c>
      <c r="B12" s="75" t="s">
        <v>110</v>
      </c>
      <c r="C12" s="90" t="s">
        <v>111</v>
      </c>
      <c r="D12" s="91"/>
    </row>
    <row r="13" spans="1:4" ht="18.75" customHeight="1">
      <c r="A13" s="90" t="s">
        <v>112</v>
      </c>
      <c r="B13" s="75" t="s">
        <v>113</v>
      </c>
      <c r="C13" s="90" t="s">
        <v>154</v>
      </c>
      <c r="D13" s="91"/>
    </row>
    <row r="14" spans="1:4" ht="18.75" customHeight="1">
      <c r="A14" s="90" t="s">
        <v>114</v>
      </c>
      <c r="B14" s="75" t="s">
        <v>115</v>
      </c>
      <c r="C14" s="90" t="s">
        <v>116</v>
      </c>
      <c r="D14" s="91"/>
    </row>
    <row r="15" spans="1:4" ht="18.75" customHeight="1">
      <c r="A15" s="90" t="s">
        <v>117</v>
      </c>
      <c r="B15" s="75" t="s">
        <v>118</v>
      </c>
      <c r="C15" s="90" t="s">
        <v>119</v>
      </c>
      <c r="D15" s="91"/>
    </row>
    <row r="16" spans="1:4" ht="44.25" customHeight="1">
      <c r="A16" s="90" t="s">
        <v>120</v>
      </c>
      <c r="B16" s="92" t="s">
        <v>121</v>
      </c>
      <c r="C16" s="90" t="s">
        <v>122</v>
      </c>
      <c r="D16" s="91"/>
    </row>
    <row r="17" spans="1:4" ht="18.75" customHeight="1">
      <c r="A17" s="90" t="s">
        <v>123</v>
      </c>
      <c r="B17" s="75" t="s">
        <v>124</v>
      </c>
      <c r="C17" s="90" t="s">
        <v>125</v>
      </c>
      <c r="D17" s="91"/>
    </row>
    <row r="18" spans="1:4" ht="18.75" customHeight="1">
      <c r="A18" s="90" t="s">
        <v>126</v>
      </c>
      <c r="B18" s="75" t="s">
        <v>127</v>
      </c>
      <c r="C18" s="90" t="s">
        <v>128</v>
      </c>
      <c r="D18" s="91"/>
    </row>
    <row r="19" spans="1:4" ht="18.75" customHeight="1">
      <c r="A19" s="90" t="s">
        <v>129</v>
      </c>
      <c r="B19" s="75" t="s">
        <v>130</v>
      </c>
      <c r="C19" s="90" t="s">
        <v>131</v>
      </c>
      <c r="D19" s="91"/>
    </row>
    <row r="20" spans="1:4" ht="18.75" customHeight="1">
      <c r="A20" s="90" t="s">
        <v>132</v>
      </c>
      <c r="B20" s="75" t="s">
        <v>133</v>
      </c>
      <c r="C20" s="90" t="s">
        <v>134</v>
      </c>
      <c r="D20" s="91"/>
    </row>
    <row r="21" spans="1:4" ht="18.75" customHeight="1">
      <c r="A21" s="90" t="s">
        <v>135</v>
      </c>
      <c r="B21" s="75" t="s">
        <v>136</v>
      </c>
      <c r="C21" s="90" t="s">
        <v>137</v>
      </c>
      <c r="D21" s="91"/>
    </row>
    <row r="22" spans="1:4" ht="18.75" customHeight="1">
      <c r="A22" s="93" t="s">
        <v>138</v>
      </c>
      <c r="B22" s="76" t="s">
        <v>139</v>
      </c>
      <c r="C22" s="93" t="s">
        <v>140</v>
      </c>
      <c r="D22" s="94"/>
    </row>
    <row r="23" spans="1:4" ht="18.75" customHeight="1">
      <c r="A23" s="146" t="s">
        <v>141</v>
      </c>
      <c r="B23" s="146"/>
      <c r="C23" s="86"/>
      <c r="D23" s="87">
        <f>SUM(D24:D31)</f>
        <v>1088600</v>
      </c>
    </row>
    <row r="24" spans="1:4" ht="18.75" customHeight="1">
      <c r="A24" s="88" t="s">
        <v>6</v>
      </c>
      <c r="B24" s="74" t="s">
        <v>142</v>
      </c>
      <c r="C24" s="88" t="s">
        <v>143</v>
      </c>
      <c r="D24" s="89">
        <v>1038100</v>
      </c>
    </row>
    <row r="25" spans="1:4" ht="18.75" customHeight="1">
      <c r="A25" s="90" t="s">
        <v>7</v>
      </c>
      <c r="B25" s="75" t="s">
        <v>144</v>
      </c>
      <c r="C25" s="90" t="s">
        <v>143</v>
      </c>
      <c r="D25" s="91">
        <v>50500</v>
      </c>
    </row>
    <row r="26" spans="1:4" ht="38.25">
      <c r="A26" s="90" t="s">
        <v>8</v>
      </c>
      <c r="B26" s="92" t="s">
        <v>145</v>
      </c>
      <c r="C26" s="90" t="s">
        <v>146</v>
      </c>
      <c r="D26" s="91"/>
    </row>
    <row r="27" spans="1:4" ht="18.75" customHeight="1">
      <c r="A27" s="90" t="s">
        <v>0</v>
      </c>
      <c r="B27" s="75" t="s">
        <v>98</v>
      </c>
      <c r="C27" s="90" t="s">
        <v>147</v>
      </c>
      <c r="D27" s="91"/>
    </row>
    <row r="28" spans="1:4" ht="18.75" customHeight="1">
      <c r="A28" s="90" t="s">
        <v>112</v>
      </c>
      <c r="B28" s="75" t="s">
        <v>148</v>
      </c>
      <c r="C28" s="90" t="s">
        <v>140</v>
      </c>
      <c r="D28" s="91"/>
    </row>
    <row r="29" spans="1:4" ht="18.75" customHeight="1">
      <c r="A29" s="90" t="s">
        <v>126</v>
      </c>
      <c r="B29" s="75" t="s">
        <v>99</v>
      </c>
      <c r="C29" s="90" t="s">
        <v>149</v>
      </c>
      <c r="D29" s="91"/>
    </row>
    <row r="30" spans="1:4" ht="18.75" customHeight="1">
      <c r="A30" s="90" t="s">
        <v>129</v>
      </c>
      <c r="B30" s="75" t="s">
        <v>150</v>
      </c>
      <c r="C30" s="90" t="s">
        <v>151</v>
      </c>
      <c r="D30" s="91"/>
    </row>
    <row r="31" spans="1:4" ht="18.75" customHeight="1">
      <c r="A31" s="93" t="s">
        <v>132</v>
      </c>
      <c r="B31" s="76" t="s">
        <v>152</v>
      </c>
      <c r="C31" s="93" t="s">
        <v>153</v>
      </c>
      <c r="D31" s="94"/>
    </row>
    <row r="32" spans="1:4" ht="7.5" customHeight="1">
      <c r="A32" s="95"/>
      <c r="B32" s="5"/>
      <c r="C32" s="5"/>
      <c r="D32" s="5"/>
    </row>
    <row r="33" spans="1:6" ht="12.75">
      <c r="A33" s="96"/>
      <c r="B33" s="97"/>
      <c r="C33" s="97"/>
      <c r="D33" s="97"/>
      <c r="E33" s="78"/>
      <c r="F33" s="78"/>
    </row>
    <row r="34" spans="1:6" ht="12.75">
      <c r="A34" s="171"/>
      <c r="B34" s="171"/>
      <c r="C34" s="171"/>
      <c r="D34" s="171"/>
      <c r="E34" s="171"/>
      <c r="F34" s="171"/>
    </row>
    <row r="35" spans="1:6" ht="22.5" customHeight="1">
      <c r="A35" s="171"/>
      <c r="B35" s="171"/>
      <c r="C35" s="171"/>
      <c r="D35" s="171"/>
      <c r="E35" s="171"/>
      <c r="F35" s="171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Nr 69/XII/2008
Rady Miejskiej w Suchedniowie
z dnia 30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defaultGridColor="0" view="pageLayout" colorId="8" workbookViewId="0" topLeftCell="A1">
      <selection activeCell="D11" sqref="D1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138" t="s">
        <v>67</v>
      </c>
      <c r="B1" s="138"/>
      <c r="C1" s="138"/>
      <c r="D1" s="138"/>
      <c r="E1" s="138"/>
      <c r="F1" s="138"/>
      <c r="G1" s="138"/>
      <c r="H1" s="138"/>
      <c r="I1" s="138"/>
      <c r="J1" s="138"/>
    </row>
    <row r="2" ht="12.75">
      <c r="J2" s="7" t="s">
        <v>14</v>
      </c>
    </row>
    <row r="3" spans="1:10" s="4" customFormat="1" ht="20.25" customHeight="1">
      <c r="A3" s="169" t="s">
        <v>1</v>
      </c>
      <c r="B3" s="148" t="s">
        <v>2</v>
      </c>
      <c r="C3" s="148" t="s">
        <v>3</v>
      </c>
      <c r="D3" s="170" t="s">
        <v>37</v>
      </c>
      <c r="E3" s="170" t="s">
        <v>36</v>
      </c>
      <c r="F3" s="170" t="s">
        <v>28</v>
      </c>
      <c r="G3" s="170"/>
      <c r="H3" s="170"/>
      <c r="I3" s="170"/>
      <c r="J3" s="170"/>
    </row>
    <row r="4" spans="1:10" s="4" customFormat="1" ht="20.25" customHeight="1">
      <c r="A4" s="169"/>
      <c r="B4" s="136"/>
      <c r="C4" s="136"/>
      <c r="D4" s="169"/>
      <c r="E4" s="170"/>
      <c r="F4" s="170" t="s">
        <v>34</v>
      </c>
      <c r="G4" s="170" t="s">
        <v>5</v>
      </c>
      <c r="H4" s="170"/>
      <c r="I4" s="170"/>
      <c r="J4" s="170" t="s">
        <v>35</v>
      </c>
    </row>
    <row r="5" spans="1:10" s="4" customFormat="1" ht="65.25" customHeight="1">
      <c r="A5" s="169"/>
      <c r="B5" s="137"/>
      <c r="C5" s="137"/>
      <c r="D5" s="169"/>
      <c r="E5" s="170"/>
      <c r="F5" s="170"/>
      <c r="G5" s="100" t="s">
        <v>68</v>
      </c>
      <c r="H5" s="100" t="s">
        <v>33</v>
      </c>
      <c r="I5" s="100" t="s">
        <v>69</v>
      </c>
      <c r="J5" s="170"/>
    </row>
    <row r="6" spans="1:10" ht="9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19.5" customHeight="1">
      <c r="A7" s="13">
        <v>750</v>
      </c>
      <c r="B7" s="13">
        <v>75011</v>
      </c>
      <c r="C7" s="13">
        <v>2010</v>
      </c>
      <c r="D7" s="13">
        <v>74057</v>
      </c>
      <c r="E7" s="13">
        <v>74057</v>
      </c>
      <c r="F7" s="13">
        <v>74057</v>
      </c>
      <c r="G7" s="13">
        <v>74057</v>
      </c>
      <c r="H7" s="13"/>
      <c r="I7" s="13"/>
      <c r="J7" s="13"/>
    </row>
    <row r="8" spans="1:10" ht="19.5" customHeight="1">
      <c r="A8" s="15">
        <v>751</v>
      </c>
      <c r="B8" s="15">
        <v>75101</v>
      </c>
      <c r="C8" s="15">
        <v>2010</v>
      </c>
      <c r="D8" s="15">
        <v>1870</v>
      </c>
      <c r="E8" s="15">
        <v>1870</v>
      </c>
      <c r="F8" s="15">
        <v>1870</v>
      </c>
      <c r="G8" s="15">
        <v>1870</v>
      </c>
      <c r="H8" s="15"/>
      <c r="I8" s="15"/>
      <c r="J8" s="15"/>
    </row>
    <row r="9" spans="1:10" ht="19.5" customHeight="1">
      <c r="A9" s="15">
        <v>852</v>
      </c>
      <c r="B9" s="15">
        <v>85212</v>
      </c>
      <c r="C9" s="15">
        <v>2010</v>
      </c>
      <c r="D9" s="15">
        <v>2846552</v>
      </c>
      <c r="E9" s="15">
        <v>2846552</v>
      </c>
      <c r="F9" s="15">
        <v>2846552</v>
      </c>
      <c r="G9" s="15">
        <v>86851</v>
      </c>
      <c r="H9" s="15"/>
      <c r="I9" s="15">
        <v>2759701</v>
      </c>
      <c r="J9" s="15"/>
    </row>
    <row r="10" spans="1:10" ht="19.5" customHeight="1">
      <c r="A10" s="15">
        <v>852</v>
      </c>
      <c r="B10" s="15">
        <v>85213</v>
      </c>
      <c r="C10" s="15">
        <v>2010</v>
      </c>
      <c r="D10" s="15">
        <v>20882</v>
      </c>
      <c r="E10" s="15">
        <v>20882</v>
      </c>
      <c r="F10" s="15">
        <v>20882</v>
      </c>
      <c r="G10" s="15">
        <v>20882</v>
      </c>
      <c r="H10" s="15"/>
      <c r="I10" s="15"/>
      <c r="J10" s="15"/>
    </row>
    <row r="11" spans="1:10" ht="19.5" customHeight="1">
      <c r="A11" s="15">
        <v>852</v>
      </c>
      <c r="B11" s="15">
        <v>85214</v>
      </c>
      <c r="C11" s="15">
        <v>2010</v>
      </c>
      <c r="D11" s="15">
        <v>160426</v>
      </c>
      <c r="E11" s="15">
        <v>160426</v>
      </c>
      <c r="F11" s="15">
        <v>160426</v>
      </c>
      <c r="G11" s="15"/>
      <c r="H11" s="15"/>
      <c r="I11" s="15">
        <v>160426</v>
      </c>
      <c r="J11" s="15"/>
    </row>
    <row r="12" spans="1:10" ht="19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9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9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9.5" customHeight="1">
      <c r="A20" s="139" t="s">
        <v>42</v>
      </c>
      <c r="B20" s="139"/>
      <c r="C20" s="139"/>
      <c r="D20" s="139"/>
      <c r="E20" s="11">
        <f>SUM(E7:E14)</f>
        <v>3103787</v>
      </c>
      <c r="F20" s="11">
        <f>SUM(F7:F13)</f>
        <v>3103787</v>
      </c>
      <c r="G20" s="11">
        <f>SUM(G7:G16)</f>
        <v>183660</v>
      </c>
      <c r="H20" s="11"/>
      <c r="I20" s="11">
        <f>SUM(I7:I15)</f>
        <v>2920127</v>
      </c>
      <c r="J20" s="11"/>
    </row>
  </sheetData>
  <sheetProtection/>
  <mergeCells count="11">
    <mergeCell ref="A1:J1"/>
    <mergeCell ref="F4:F5"/>
    <mergeCell ref="A20:D20"/>
    <mergeCell ref="D3:D5"/>
    <mergeCell ref="E3:E5"/>
    <mergeCell ref="A3:A5"/>
    <mergeCell ref="B3:B5"/>
    <mergeCell ref="C3:C5"/>
    <mergeCell ref="G4:I4"/>
    <mergeCell ref="J4:J5"/>
    <mergeCell ref="F3:J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nr 69/XII/2008
Rady Miejskiej w Suchedniowie 
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0"/>
  <sheetViews>
    <sheetView view="pageLayout" workbookViewId="0" topLeftCell="A1">
      <selection activeCell="I15" sqref="I15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45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138" t="s">
        <v>70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55"/>
    </row>
    <row r="3" ht="12.75">
      <c r="M3" s="39" t="s">
        <v>14</v>
      </c>
    </row>
    <row r="4" spans="1:82" ht="20.25" customHeight="1">
      <c r="A4" s="140" t="s">
        <v>15</v>
      </c>
      <c r="B4" s="169" t="s">
        <v>1</v>
      </c>
      <c r="C4" s="148" t="s">
        <v>2</v>
      </c>
      <c r="D4" s="170" t="s">
        <v>50</v>
      </c>
      <c r="E4" s="178" t="s">
        <v>3</v>
      </c>
      <c r="F4" s="170" t="s">
        <v>36</v>
      </c>
      <c r="G4" s="170" t="s">
        <v>28</v>
      </c>
      <c r="H4" s="170"/>
      <c r="I4" s="170"/>
      <c r="J4" s="170"/>
      <c r="K4" s="170"/>
      <c r="L4" s="170"/>
      <c r="M4" s="170"/>
      <c r="CA4" s="1"/>
      <c r="CB4" s="1"/>
      <c r="CC4" s="1"/>
      <c r="CD4" s="1"/>
    </row>
    <row r="5" spans="1:82" ht="18" customHeight="1">
      <c r="A5" s="141"/>
      <c r="B5" s="169"/>
      <c r="C5" s="136"/>
      <c r="D5" s="169"/>
      <c r="E5" s="179"/>
      <c r="F5" s="170"/>
      <c r="G5" s="170" t="s">
        <v>34</v>
      </c>
      <c r="H5" s="170" t="s">
        <v>5</v>
      </c>
      <c r="I5" s="170"/>
      <c r="J5" s="170"/>
      <c r="K5" s="170"/>
      <c r="L5" s="170"/>
      <c r="M5" s="170" t="s">
        <v>35</v>
      </c>
      <c r="CA5" s="1"/>
      <c r="CB5" s="1"/>
      <c r="CC5" s="1"/>
      <c r="CD5" s="1"/>
    </row>
    <row r="6" spans="1:82" ht="69" customHeight="1">
      <c r="A6" s="142"/>
      <c r="B6" s="169"/>
      <c r="C6" s="137"/>
      <c r="D6" s="169"/>
      <c r="E6" s="179"/>
      <c r="F6" s="170"/>
      <c r="G6" s="170"/>
      <c r="H6" s="99" t="s">
        <v>57</v>
      </c>
      <c r="I6" s="99" t="s">
        <v>29</v>
      </c>
      <c r="J6" s="99" t="s">
        <v>31</v>
      </c>
      <c r="K6" s="99" t="s">
        <v>32</v>
      </c>
      <c r="L6" s="99" t="s">
        <v>58</v>
      </c>
      <c r="M6" s="170"/>
      <c r="CA6" s="1"/>
      <c r="CB6" s="1"/>
      <c r="CC6" s="1"/>
      <c r="CD6" s="1"/>
    </row>
    <row r="7" spans="1:82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CA7" s="1"/>
      <c r="CB7" s="1"/>
      <c r="CC7" s="1"/>
      <c r="CD7" s="1"/>
    </row>
    <row r="8" spans="1:82" ht="50.25" customHeight="1">
      <c r="A8" s="143" t="s">
        <v>51</v>
      </c>
      <c r="B8" s="144"/>
      <c r="C8" s="145"/>
      <c r="D8" s="50"/>
      <c r="E8" s="51"/>
      <c r="F8" s="52"/>
      <c r="G8" s="52"/>
      <c r="H8" s="52"/>
      <c r="I8" s="52"/>
      <c r="J8" s="52"/>
      <c r="K8" s="52"/>
      <c r="L8" s="52"/>
      <c r="M8" s="52"/>
      <c r="CA8" s="1"/>
      <c r="CB8" s="1"/>
      <c r="CC8" s="1"/>
      <c r="CD8" s="1"/>
    </row>
    <row r="9" spans="1:82" ht="27.75" customHeight="1">
      <c r="A9" s="115" t="s">
        <v>305</v>
      </c>
      <c r="B9" s="15">
        <v>801</v>
      </c>
      <c r="C9" s="15">
        <v>80113</v>
      </c>
      <c r="D9" s="15">
        <v>0</v>
      </c>
      <c r="E9" s="47">
        <v>0</v>
      </c>
      <c r="F9" s="46">
        <v>23055</v>
      </c>
      <c r="G9" s="46">
        <v>23055</v>
      </c>
      <c r="H9" s="46"/>
      <c r="I9" s="46">
        <v>23055</v>
      </c>
      <c r="J9" s="46"/>
      <c r="K9" s="46"/>
      <c r="L9" s="46"/>
      <c r="M9" s="46"/>
      <c r="CA9" s="1"/>
      <c r="CB9" s="1"/>
      <c r="CC9" s="1"/>
      <c r="CD9" s="1"/>
    </row>
    <row r="10" spans="1:82" ht="27.75" customHeight="1">
      <c r="A10" s="120" t="s">
        <v>312</v>
      </c>
      <c r="B10" s="37">
        <v>851</v>
      </c>
      <c r="C10" s="37">
        <v>85158</v>
      </c>
      <c r="D10" s="37">
        <v>0</v>
      </c>
      <c r="E10" s="121">
        <v>0</v>
      </c>
      <c r="F10" s="122">
        <v>4380</v>
      </c>
      <c r="G10" s="122">
        <v>4380</v>
      </c>
      <c r="H10" s="122"/>
      <c r="I10" s="122">
        <v>4380</v>
      </c>
      <c r="J10" s="122"/>
      <c r="K10" s="122"/>
      <c r="L10" s="122"/>
      <c r="M10" s="122"/>
      <c r="CA10" s="1"/>
      <c r="CB10" s="1"/>
      <c r="CC10" s="1"/>
      <c r="CD10" s="1"/>
    </row>
    <row r="11" spans="1:82" ht="27.75" customHeight="1">
      <c r="A11" s="120" t="s">
        <v>313</v>
      </c>
      <c r="B11" s="37">
        <v>900</v>
      </c>
      <c r="C11" s="37">
        <v>90001</v>
      </c>
      <c r="D11" s="37">
        <v>0</v>
      </c>
      <c r="E11" s="121">
        <v>0</v>
      </c>
      <c r="F11" s="122">
        <v>824910</v>
      </c>
      <c r="G11" s="122"/>
      <c r="H11" s="122"/>
      <c r="I11" s="122"/>
      <c r="J11" s="122"/>
      <c r="K11" s="122"/>
      <c r="L11" s="122"/>
      <c r="M11" s="122">
        <v>824910</v>
      </c>
      <c r="CA11" s="1"/>
      <c r="CB11" s="1"/>
      <c r="CC11" s="1"/>
      <c r="CD11" s="1"/>
    </row>
    <row r="12" spans="1:82" ht="55.5" customHeight="1">
      <c r="A12" s="123" t="s">
        <v>314</v>
      </c>
      <c r="B12" s="17">
        <v>900</v>
      </c>
      <c r="C12" s="17">
        <v>90001</v>
      </c>
      <c r="D12" s="17">
        <v>0</v>
      </c>
      <c r="E12" s="48">
        <v>0</v>
      </c>
      <c r="F12" s="49">
        <v>567000</v>
      </c>
      <c r="G12" s="49"/>
      <c r="H12" s="49"/>
      <c r="I12" s="49"/>
      <c r="J12" s="49"/>
      <c r="K12" s="49"/>
      <c r="L12" s="49"/>
      <c r="M12" s="49">
        <v>567000</v>
      </c>
      <c r="CA12" s="1"/>
      <c r="CB12" s="1"/>
      <c r="CC12" s="1"/>
      <c r="CD12" s="1"/>
    </row>
    <row r="13" spans="1:82" ht="51.75" customHeight="1">
      <c r="A13" s="172" t="s">
        <v>52</v>
      </c>
      <c r="B13" s="173"/>
      <c r="C13" s="174"/>
      <c r="D13" s="50"/>
      <c r="E13" s="51"/>
      <c r="F13" s="52"/>
      <c r="G13" s="52"/>
      <c r="H13" s="52"/>
      <c r="I13" s="52"/>
      <c r="J13" s="52"/>
      <c r="K13" s="52"/>
      <c r="L13" s="52"/>
      <c r="M13" s="52"/>
      <c r="CA13" s="1"/>
      <c r="CB13" s="1"/>
      <c r="CC13" s="1"/>
      <c r="CD13" s="1"/>
    </row>
    <row r="14" spans="1:82" ht="19.5" customHeight="1">
      <c r="A14" s="25" t="s">
        <v>315</v>
      </c>
      <c r="B14" s="15">
        <v>801</v>
      </c>
      <c r="C14" s="15">
        <v>80120</v>
      </c>
      <c r="D14" s="15">
        <v>0</v>
      </c>
      <c r="E14" s="47">
        <v>0</v>
      </c>
      <c r="F14" s="46">
        <v>63750</v>
      </c>
      <c r="G14" s="46">
        <v>63750</v>
      </c>
      <c r="H14" s="46">
        <v>60100</v>
      </c>
      <c r="I14" s="46"/>
      <c r="J14" s="46"/>
      <c r="K14" s="46"/>
      <c r="L14" s="46">
        <v>3650</v>
      </c>
      <c r="M14" s="46"/>
      <c r="CA14" s="1"/>
      <c r="CB14" s="1"/>
      <c r="CC14" s="1"/>
      <c r="CD14" s="1"/>
    </row>
    <row r="15" spans="1:82" ht="19.5" customHeight="1">
      <c r="A15" s="67" t="s">
        <v>262</v>
      </c>
      <c r="B15" s="37">
        <v>801</v>
      </c>
      <c r="C15" s="37">
        <v>80130</v>
      </c>
      <c r="D15" s="37">
        <v>0</v>
      </c>
      <c r="E15" s="121">
        <v>0</v>
      </c>
      <c r="F15" s="122">
        <v>1199000</v>
      </c>
      <c r="G15" s="122">
        <v>1199000</v>
      </c>
      <c r="H15" s="122">
        <v>1019000</v>
      </c>
      <c r="I15" s="122"/>
      <c r="J15" s="122"/>
      <c r="K15" s="122"/>
      <c r="L15" s="122">
        <v>180000</v>
      </c>
      <c r="M15" s="122"/>
      <c r="CA15" s="1"/>
      <c r="CB15" s="1"/>
      <c r="CC15" s="1"/>
      <c r="CD15" s="1"/>
    </row>
    <row r="16" spans="1:82" ht="19.5" customHeight="1">
      <c r="A16" s="68" t="s">
        <v>316</v>
      </c>
      <c r="B16" s="17">
        <v>926</v>
      </c>
      <c r="C16" s="17">
        <v>92601</v>
      </c>
      <c r="D16" s="17">
        <v>0</v>
      </c>
      <c r="E16" s="48">
        <v>0</v>
      </c>
      <c r="F16" s="49">
        <v>247700</v>
      </c>
      <c r="G16" s="49">
        <v>247700</v>
      </c>
      <c r="H16" s="49">
        <v>97000</v>
      </c>
      <c r="I16" s="49"/>
      <c r="J16" s="49"/>
      <c r="K16" s="49"/>
      <c r="L16" s="49">
        <v>150700</v>
      </c>
      <c r="M16" s="49"/>
      <c r="CA16" s="1"/>
      <c r="CB16" s="1"/>
      <c r="CC16" s="1"/>
      <c r="CD16" s="1"/>
    </row>
    <row r="17" spans="1:82" ht="51.75" customHeight="1">
      <c r="A17" s="175" t="s">
        <v>53</v>
      </c>
      <c r="B17" s="176"/>
      <c r="C17" s="177"/>
      <c r="D17" s="50"/>
      <c r="E17" s="51"/>
      <c r="F17" s="52"/>
      <c r="G17" s="52"/>
      <c r="H17" s="52"/>
      <c r="I17" s="52"/>
      <c r="J17" s="52"/>
      <c r="K17" s="52"/>
      <c r="L17" s="52"/>
      <c r="M17" s="52"/>
      <c r="CA17" s="1"/>
      <c r="CB17" s="1"/>
      <c r="CC17" s="1"/>
      <c r="CD17" s="1"/>
    </row>
    <row r="18" spans="1:82" ht="19.5" customHeight="1">
      <c r="A18" s="15"/>
      <c r="B18" s="15"/>
      <c r="C18" s="15"/>
      <c r="D18" s="15"/>
      <c r="E18" s="47"/>
      <c r="F18" s="46"/>
      <c r="G18" s="46"/>
      <c r="H18" s="46"/>
      <c r="I18" s="46"/>
      <c r="J18" s="46"/>
      <c r="K18" s="46"/>
      <c r="L18" s="46"/>
      <c r="M18" s="46"/>
      <c r="CA18" s="1"/>
      <c r="CB18" s="1"/>
      <c r="CC18" s="1"/>
      <c r="CD18" s="1"/>
    </row>
    <row r="19" spans="1:82" ht="19.5" customHeight="1">
      <c r="A19" s="17"/>
      <c r="B19" s="17"/>
      <c r="C19" s="17"/>
      <c r="D19" s="17"/>
      <c r="E19" s="48"/>
      <c r="F19" s="49"/>
      <c r="G19" s="49"/>
      <c r="H19" s="49"/>
      <c r="I19" s="49"/>
      <c r="J19" s="49"/>
      <c r="K19" s="49"/>
      <c r="L19" s="49"/>
      <c r="M19" s="49"/>
      <c r="CA19" s="1"/>
      <c r="CB19" s="1"/>
      <c r="CC19" s="1"/>
      <c r="CD19" s="1"/>
    </row>
    <row r="20" spans="1:82" ht="24.75" customHeight="1">
      <c r="A20" s="139" t="s">
        <v>42</v>
      </c>
      <c r="B20" s="139"/>
      <c r="C20" s="139"/>
      <c r="D20" s="53">
        <v>0</v>
      </c>
      <c r="E20" s="54">
        <v>0</v>
      </c>
      <c r="F20" s="53">
        <f>SUM(F8:F19)</f>
        <v>2929795</v>
      </c>
      <c r="G20" s="53">
        <f>SUM(G9:G19)</f>
        <v>1537885</v>
      </c>
      <c r="H20" s="53">
        <f>SUM(H9:H19)</f>
        <v>1176100</v>
      </c>
      <c r="I20" s="53">
        <f>SUM(I8:I19)</f>
        <v>27435</v>
      </c>
      <c r="J20" s="53"/>
      <c r="K20" s="53"/>
      <c r="L20" s="53">
        <f>SUM(L8:L19)</f>
        <v>334350</v>
      </c>
      <c r="M20" s="53">
        <f>SUM(M8:M19)</f>
        <v>1391910</v>
      </c>
      <c r="CA20" s="1"/>
      <c r="CB20" s="1"/>
      <c r="CC20" s="1"/>
      <c r="CD20" s="1"/>
    </row>
  </sheetData>
  <sheetProtection/>
  <mergeCells count="15">
    <mergeCell ref="F4:F6"/>
    <mergeCell ref="A20:C20"/>
    <mergeCell ref="A8:C8"/>
    <mergeCell ref="A13:C13"/>
    <mergeCell ref="A17:C17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 6
do uchwały nr 69/XII/2008
Rady Miejskiej w Suchedniowie
z dnia 30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view="pageLayout" workbookViewId="0" topLeftCell="A1">
      <selection activeCell="A15" sqref="A15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8.375" style="0" customWidth="1"/>
    <col min="4" max="4" width="9.375" style="0" bestFit="1" customWidth="1"/>
    <col min="5" max="5" width="15.00390625" style="0" customWidth="1"/>
    <col min="7" max="9" width="9.625" style="0" customWidth="1"/>
    <col min="11" max="12" width="10.125" style="0" customWidth="1"/>
    <col min="13" max="13" width="14.375" style="0" customWidth="1"/>
  </cols>
  <sheetData>
    <row r="1" spans="1:13" ht="16.5">
      <c r="A1" s="186" t="s">
        <v>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6.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3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 t="s">
        <v>14</v>
      </c>
    </row>
    <row r="5" spans="1:13" ht="15" customHeight="1">
      <c r="A5" s="169" t="s">
        <v>18</v>
      </c>
      <c r="B5" s="169" t="s">
        <v>71</v>
      </c>
      <c r="C5" s="170" t="s">
        <v>1</v>
      </c>
      <c r="D5" s="140" t="s">
        <v>2</v>
      </c>
      <c r="E5" s="170" t="s">
        <v>72</v>
      </c>
      <c r="F5" s="187" t="s">
        <v>77</v>
      </c>
      <c r="G5" s="188"/>
      <c r="H5" s="188"/>
      <c r="I5" s="189"/>
      <c r="J5" s="187" t="s">
        <v>73</v>
      </c>
      <c r="K5" s="188"/>
      <c r="L5" s="189"/>
      <c r="M5" s="170" t="s">
        <v>74</v>
      </c>
    </row>
    <row r="6" spans="1:13" ht="25.5" customHeight="1">
      <c r="A6" s="169"/>
      <c r="B6" s="169"/>
      <c r="C6" s="170"/>
      <c r="D6" s="141"/>
      <c r="E6" s="170"/>
      <c r="F6" s="170" t="s">
        <v>75</v>
      </c>
      <c r="G6" s="180" t="s">
        <v>76</v>
      </c>
      <c r="H6" s="185"/>
      <c r="I6" s="181"/>
      <c r="J6" s="170" t="s">
        <v>75</v>
      </c>
      <c r="K6" s="180" t="s">
        <v>81</v>
      </c>
      <c r="L6" s="181"/>
      <c r="M6" s="170"/>
    </row>
    <row r="7" spans="1:13" ht="23.25" customHeight="1">
      <c r="A7" s="169"/>
      <c r="B7" s="169"/>
      <c r="C7" s="170"/>
      <c r="D7" s="141"/>
      <c r="E7" s="170"/>
      <c r="F7" s="170"/>
      <c r="G7" s="170" t="s">
        <v>82</v>
      </c>
      <c r="H7" s="170"/>
      <c r="I7" s="182" t="s">
        <v>83</v>
      </c>
      <c r="J7" s="170"/>
      <c r="K7" s="170" t="s">
        <v>84</v>
      </c>
      <c r="L7" s="161" t="s">
        <v>85</v>
      </c>
      <c r="M7" s="170"/>
    </row>
    <row r="8" spans="1:13" ht="35.25" customHeight="1">
      <c r="A8" s="169"/>
      <c r="B8" s="169"/>
      <c r="C8" s="170"/>
      <c r="D8" s="142"/>
      <c r="E8" s="170"/>
      <c r="F8" s="170"/>
      <c r="G8" s="101" t="s">
        <v>86</v>
      </c>
      <c r="H8" s="101" t="s">
        <v>87</v>
      </c>
      <c r="I8" s="183"/>
      <c r="J8" s="170"/>
      <c r="K8" s="170"/>
      <c r="L8" s="161"/>
      <c r="M8" s="170"/>
    </row>
    <row r="9" spans="1:13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</row>
    <row r="10" spans="1:13" ht="29.25" customHeight="1">
      <c r="A10" s="22">
        <v>1</v>
      </c>
      <c r="B10" s="107" t="s">
        <v>219</v>
      </c>
      <c r="C10" s="107">
        <v>400</v>
      </c>
      <c r="D10" s="58">
        <v>40001</v>
      </c>
      <c r="E10" s="15">
        <v>59000</v>
      </c>
      <c r="F10" s="15">
        <v>821000</v>
      </c>
      <c r="G10" s="15"/>
      <c r="H10" s="15"/>
      <c r="I10" s="15"/>
      <c r="J10" s="15">
        <v>825000</v>
      </c>
      <c r="K10" s="15"/>
      <c r="L10" s="15"/>
      <c r="M10" s="15">
        <v>55000</v>
      </c>
    </row>
    <row r="11" spans="1:13" ht="28.5" customHeight="1">
      <c r="A11" s="22">
        <v>2</v>
      </c>
      <c r="B11" s="107" t="s">
        <v>220</v>
      </c>
      <c r="C11" s="58">
        <v>400</v>
      </c>
      <c r="D11" s="58">
        <v>40002</v>
      </c>
      <c r="E11" s="15">
        <v>131163.69</v>
      </c>
      <c r="F11" s="15">
        <v>938000</v>
      </c>
      <c r="G11" s="15"/>
      <c r="H11" s="15"/>
      <c r="I11" s="15"/>
      <c r="J11" s="15">
        <v>927000</v>
      </c>
      <c r="K11" s="15"/>
      <c r="L11" s="15"/>
      <c r="M11" s="15">
        <v>142163.69</v>
      </c>
    </row>
    <row r="12" spans="1:13" ht="30" customHeight="1">
      <c r="A12" s="22">
        <v>3</v>
      </c>
      <c r="B12" s="107" t="s">
        <v>221</v>
      </c>
      <c r="C12" s="58">
        <v>400</v>
      </c>
      <c r="D12" s="58">
        <v>40095</v>
      </c>
      <c r="E12" s="15">
        <v>659.91</v>
      </c>
      <c r="F12" s="15">
        <v>13500</v>
      </c>
      <c r="G12" s="15"/>
      <c r="H12" s="15"/>
      <c r="I12" s="15"/>
      <c r="J12" s="15">
        <v>14500</v>
      </c>
      <c r="K12" s="15"/>
      <c r="L12" s="15"/>
      <c r="M12" s="15">
        <v>-340.09</v>
      </c>
    </row>
    <row r="13" spans="1:13" ht="30" customHeight="1">
      <c r="A13" s="109">
        <v>4</v>
      </c>
      <c r="B13" s="110" t="s">
        <v>224</v>
      </c>
      <c r="C13" s="111">
        <v>600</v>
      </c>
      <c r="D13" s="111">
        <v>60016</v>
      </c>
      <c r="E13" s="37">
        <v>-23654.54</v>
      </c>
      <c r="F13" s="37">
        <v>20000</v>
      </c>
      <c r="G13" s="37"/>
      <c r="H13" s="37"/>
      <c r="I13" s="37"/>
      <c r="J13" s="37">
        <v>18000</v>
      </c>
      <c r="K13" s="37"/>
      <c r="L13" s="37"/>
      <c r="M13" s="37">
        <v>-21654.54</v>
      </c>
    </row>
    <row r="14" spans="1:13" ht="59.25" customHeight="1">
      <c r="A14" s="109">
        <v>5</v>
      </c>
      <c r="B14" s="108" t="s">
        <v>222</v>
      </c>
      <c r="C14" s="111">
        <v>900</v>
      </c>
      <c r="D14" s="111">
        <v>90001</v>
      </c>
      <c r="E14" s="37">
        <v>23091.48</v>
      </c>
      <c r="F14" s="37">
        <v>1110770</v>
      </c>
      <c r="G14" s="37">
        <v>211000</v>
      </c>
      <c r="H14" s="37">
        <v>14770</v>
      </c>
      <c r="I14" s="37"/>
      <c r="J14" s="37">
        <v>1119270</v>
      </c>
      <c r="K14" s="37"/>
      <c r="L14" s="37"/>
      <c r="M14" s="37">
        <v>14591.48</v>
      </c>
    </row>
    <row r="15" spans="1:13" ht="42.75" customHeight="1">
      <c r="A15" s="59">
        <v>6</v>
      </c>
      <c r="B15" s="108" t="s">
        <v>223</v>
      </c>
      <c r="C15" s="60">
        <v>900</v>
      </c>
      <c r="D15" s="60">
        <v>90003</v>
      </c>
      <c r="E15" s="17">
        <v>-5503.72</v>
      </c>
      <c r="F15" s="17">
        <v>46000</v>
      </c>
      <c r="G15" s="17"/>
      <c r="H15" s="17"/>
      <c r="I15" s="17"/>
      <c r="J15" s="17">
        <v>45500</v>
      </c>
      <c r="K15" s="17"/>
      <c r="L15" s="17"/>
      <c r="M15" s="17">
        <v>-5003.72</v>
      </c>
    </row>
    <row r="16" spans="1:13" s="40" customFormat="1" ht="21.75" customHeight="1">
      <c r="A16" s="184" t="s">
        <v>42</v>
      </c>
      <c r="B16" s="184"/>
      <c r="C16" s="41"/>
      <c r="D16" s="41"/>
      <c r="E16" s="61">
        <f>SUM(E10:E15)</f>
        <v>184756.82</v>
      </c>
      <c r="F16" s="61">
        <f>SUM(F10:F15)</f>
        <v>2949270</v>
      </c>
      <c r="G16" s="61">
        <f>SUM(G10:G15)</f>
        <v>211000</v>
      </c>
      <c r="H16" s="61">
        <f>SUM(H10:H15)</f>
        <v>14770</v>
      </c>
      <c r="I16" s="61"/>
      <c r="J16" s="61">
        <f>SUM(J10:J15)</f>
        <v>2949270</v>
      </c>
      <c r="K16" s="61"/>
      <c r="L16" s="61"/>
      <c r="M16" s="61">
        <f>SUM(M10:M15)</f>
        <v>184756.82</v>
      </c>
    </row>
    <row r="17" ht="4.5" customHeight="1"/>
  </sheetData>
  <sheetProtection/>
  <mergeCells count="19">
    <mergeCell ref="A1:M1"/>
    <mergeCell ref="A2:M2"/>
    <mergeCell ref="A5:A8"/>
    <mergeCell ref="B5:B8"/>
    <mergeCell ref="C5:C8"/>
    <mergeCell ref="D5:D8"/>
    <mergeCell ref="E5:E8"/>
    <mergeCell ref="F5:I5"/>
    <mergeCell ref="J5:L5"/>
    <mergeCell ref="M5:M8"/>
    <mergeCell ref="A16:B16"/>
    <mergeCell ref="F6:F8"/>
    <mergeCell ref="G6:I6"/>
    <mergeCell ref="J6:J8"/>
    <mergeCell ref="K6:L6"/>
    <mergeCell ref="G7:H7"/>
    <mergeCell ref="I7:I8"/>
    <mergeCell ref="K7:K8"/>
    <mergeCell ref="L7:L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 7
do uchwały nr 69/XII/2008 
Rady Miejskiej w Suchedniowie
z dnia 30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B1">
      <selection activeCell="F14" sqref="F14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8.00390625" style="0" customWidth="1"/>
    <col min="4" max="4" width="10.625" style="0" customWidth="1"/>
    <col min="6" max="6" width="10.625" style="0" customWidth="1"/>
    <col min="7" max="7" width="13.375" style="0" customWidth="1"/>
    <col min="8" max="8" width="14.375" style="0" customWidth="1"/>
  </cols>
  <sheetData>
    <row r="1" spans="1:8" ht="16.5">
      <c r="A1" s="186" t="s">
        <v>79</v>
      </c>
      <c r="B1" s="186"/>
      <c r="C1" s="186"/>
      <c r="D1" s="186"/>
      <c r="E1" s="186"/>
      <c r="F1" s="186"/>
      <c r="G1" s="186"/>
      <c r="H1" s="186"/>
    </row>
    <row r="2" spans="1:8" ht="16.5">
      <c r="A2" s="186"/>
      <c r="B2" s="186"/>
      <c r="C2" s="186"/>
      <c r="D2" s="186"/>
      <c r="E2" s="186"/>
      <c r="F2" s="186"/>
      <c r="G2" s="186"/>
      <c r="H2" s="186"/>
    </row>
    <row r="3" spans="1:8" ht="11.25" customHeight="1">
      <c r="A3" s="56"/>
      <c r="B3" s="56"/>
      <c r="C3" s="56"/>
      <c r="D3" s="56"/>
      <c r="E3" s="56"/>
      <c r="F3" s="56"/>
      <c r="G3" s="56"/>
      <c r="H3" s="56"/>
    </row>
    <row r="4" spans="1:8" ht="12.75" hidden="1">
      <c r="A4" s="1"/>
      <c r="B4" s="1"/>
      <c r="C4" s="1"/>
      <c r="D4" s="1"/>
      <c r="E4" s="1"/>
      <c r="F4" s="1"/>
      <c r="G4" s="1"/>
      <c r="H4" s="7" t="s">
        <v>14</v>
      </c>
    </row>
    <row r="5" spans="1:8" ht="76.5" customHeight="1">
      <c r="A5" s="102" t="s">
        <v>18</v>
      </c>
      <c r="B5" s="102" t="s">
        <v>71</v>
      </c>
      <c r="C5" s="100" t="s">
        <v>1</v>
      </c>
      <c r="D5" s="103" t="s">
        <v>2</v>
      </c>
      <c r="E5" s="100" t="s">
        <v>72</v>
      </c>
      <c r="F5" s="100" t="s">
        <v>78</v>
      </c>
      <c r="G5" s="100" t="s">
        <v>73</v>
      </c>
      <c r="H5" s="100" t="s">
        <v>74</v>
      </c>
    </row>
    <row r="6" spans="1:8" ht="7.5" customHeight="1">
      <c r="A6" s="10">
        <v>1</v>
      </c>
      <c r="B6" s="10">
        <v>2</v>
      </c>
      <c r="C6" s="10">
        <v>3</v>
      </c>
      <c r="D6" s="10">
        <v>4</v>
      </c>
      <c r="E6" s="10">
        <v>4</v>
      </c>
      <c r="F6" s="10">
        <v>5</v>
      </c>
      <c r="G6" s="10">
        <v>7</v>
      </c>
      <c r="H6" s="10">
        <v>9</v>
      </c>
    </row>
    <row r="7" spans="1:8" ht="30.75" customHeight="1">
      <c r="A7" s="15">
        <v>1</v>
      </c>
      <c r="B7" s="107" t="s">
        <v>307</v>
      </c>
      <c r="C7" s="107">
        <v>801</v>
      </c>
      <c r="D7" s="58">
        <v>80104</v>
      </c>
      <c r="E7" s="15">
        <v>0</v>
      </c>
      <c r="F7" s="15">
        <v>65000</v>
      </c>
      <c r="G7" s="15">
        <v>65000</v>
      </c>
      <c r="H7" s="15">
        <v>0</v>
      </c>
    </row>
    <row r="8" spans="1:8" ht="33" customHeight="1">
      <c r="A8" s="15">
        <v>2</v>
      </c>
      <c r="B8" s="107" t="s">
        <v>308</v>
      </c>
      <c r="C8" s="58">
        <v>801</v>
      </c>
      <c r="D8" s="58">
        <v>80148</v>
      </c>
      <c r="E8" s="15">
        <v>0</v>
      </c>
      <c r="F8" s="15">
        <v>50000</v>
      </c>
      <c r="G8" s="15">
        <v>50000</v>
      </c>
      <c r="H8" s="15">
        <v>0</v>
      </c>
    </row>
    <row r="9" spans="1:8" ht="29.25" customHeight="1">
      <c r="A9" s="15">
        <v>3</v>
      </c>
      <c r="B9" s="107" t="s">
        <v>309</v>
      </c>
      <c r="C9" s="58">
        <v>801</v>
      </c>
      <c r="D9" s="58">
        <v>80148</v>
      </c>
      <c r="E9" s="15">
        <v>0</v>
      </c>
      <c r="F9" s="15">
        <v>35000</v>
      </c>
      <c r="G9" s="15">
        <v>35000</v>
      </c>
      <c r="H9" s="15">
        <v>0</v>
      </c>
    </row>
    <row r="10" spans="1:8" ht="27" customHeight="1">
      <c r="A10" s="37">
        <v>4</v>
      </c>
      <c r="B10" s="110" t="s">
        <v>310</v>
      </c>
      <c r="C10" s="111">
        <v>801</v>
      </c>
      <c r="D10" s="111">
        <v>80148</v>
      </c>
      <c r="E10" s="37">
        <v>0</v>
      </c>
      <c r="F10" s="37">
        <v>35000</v>
      </c>
      <c r="G10" s="37">
        <v>35000</v>
      </c>
      <c r="H10" s="37">
        <v>0</v>
      </c>
    </row>
    <row r="11" spans="1:8" ht="41.25" customHeight="1">
      <c r="A11" s="37">
        <v>5</v>
      </c>
      <c r="B11" s="110" t="s">
        <v>311</v>
      </c>
      <c r="C11" s="111">
        <v>801</v>
      </c>
      <c r="D11" s="111">
        <v>80130</v>
      </c>
      <c r="E11" s="37">
        <v>0</v>
      </c>
      <c r="F11" s="37">
        <v>50000</v>
      </c>
      <c r="G11" s="37">
        <v>50000</v>
      </c>
      <c r="H11" s="37">
        <v>0</v>
      </c>
    </row>
    <row r="12" spans="1:8" ht="44.25" customHeight="1">
      <c r="A12" s="17">
        <v>6</v>
      </c>
      <c r="B12" s="108" t="s">
        <v>311</v>
      </c>
      <c r="C12" s="60">
        <v>926</v>
      </c>
      <c r="D12" s="60">
        <v>92601</v>
      </c>
      <c r="E12" s="17">
        <v>0</v>
      </c>
      <c r="F12" s="17">
        <v>50000</v>
      </c>
      <c r="G12" s="17">
        <v>50000</v>
      </c>
      <c r="H12" s="17">
        <v>0</v>
      </c>
    </row>
    <row r="13" spans="1:8" s="40" customFormat="1" ht="21.75" customHeight="1">
      <c r="A13" s="184" t="s">
        <v>42</v>
      </c>
      <c r="B13" s="184"/>
      <c r="C13" s="41"/>
      <c r="D13" s="41"/>
      <c r="E13" s="61"/>
      <c r="F13" s="61">
        <f>SUM(F7:F12)</f>
        <v>285000</v>
      </c>
      <c r="G13" s="61">
        <f>SUM(G7:G12)</f>
        <v>285000</v>
      </c>
      <c r="H13" s="61"/>
    </row>
    <row r="14" ht="4.5" customHeight="1"/>
  </sheetData>
  <sheetProtection/>
  <mergeCells count="3">
    <mergeCell ref="A13:B13"/>
    <mergeCell ref="A1:H1"/>
    <mergeCell ref="A2:H2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8
do uchwały nr 69/XII/2008 
Rady Miejskiej w Suchedniowie 
z dnia 30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uzytkownik</cp:lastModifiedBy>
  <cp:lastPrinted>2008-12-31T09:02:51Z</cp:lastPrinted>
  <dcterms:created xsi:type="dcterms:W3CDTF">1998-12-09T13:02:10Z</dcterms:created>
  <dcterms:modified xsi:type="dcterms:W3CDTF">2009-01-07T12:12:02Z</dcterms:modified>
  <cp:category/>
  <cp:version/>
  <cp:contentType/>
  <cp:contentStatus/>
</cp:coreProperties>
</file>