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5"/>
  </bookViews>
  <sheets>
    <sheet name="3" sheetId="1" r:id="rId1"/>
    <sheet name="4" sheetId="2" r:id="rId2"/>
    <sheet name="5" sheetId="3" r:id="rId3"/>
    <sheet name="8" sheetId="4" r:id="rId4"/>
    <sheet name="9" sheetId="5" r:id="rId5"/>
    <sheet name="10" sheetId="6" r:id="rId6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<sst xmlns="http://schemas.openxmlformats.org/spreadsheetml/2006/main" count="291" uniqueCount="189">
  <si>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</si>
  <si>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</si>
  <si>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</si>
  <si>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</si>
  <si>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</si>
  <si>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</si>
  <si>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</si>
  <si>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</si>
  <si>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</si>
  <si>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</si>
  <si>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</si>
  <si>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</si>
  <si>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</si>
  <si>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</si>
  <si>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</si>
  <si>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</si>
  <si>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</si>
  <si>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</si>
  <si>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</si>
  <si>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</si>
  <si>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</si>
  <si>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</si>
  <si>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</si>
  <si>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</si>
  <si>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</si>
  <si>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</si>
  <si>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</si>
  <si>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</si>
  <si>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</si>
  <si>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</si>
  <si>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</si>
  <si>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</si>
  <si>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</si>
  <si>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</si>
  <si>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</si>
  <si>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</si>
  <si>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</si>
  <si>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</si>
  <si>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</si>
  <si>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</si>
  <si>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</si>
  <si>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</si>
  <si>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</si>
  <si>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</si>
  <si>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</si>
  <si>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</si>
  <si>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</si>
  <si>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</si>
  <si>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</si>
  <si>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</si>
  <si>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</si>
  <si>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</si>
  <si>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</si>
  <si>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</si>
  <si>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</si>
  <si>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</si>
  <si>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</si>
  <si>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</si>
  <si>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</si>
  <si>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</si>
  <si>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</si>
  <si>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</si>
  <si>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</si>
  <si>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</si>
  <si>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</si>
  <si>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</si>
  <si>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</si>
  <si>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</si>
  <si>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</si>
  <si>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</si>
  <si>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</si>
  <si>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</si>
  <si>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</si>
  <si>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</si>
  <si>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</si>
  <si>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</si>
  <si>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</si>
  <si>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</si>
  <si>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</si>
  <si>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</si>
  <si>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</si>
  <si>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</si>
  <si>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</si>
  <si>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</si>
  <si>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</si>
  <si>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</si>
  <si>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</si>
  <si>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</si>
  <si>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</si>
  <si>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</si>
  <si>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</si>
  <si>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</si>
  <si>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</si>
  <si>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</si>
  <si>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</si>
  <si>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</si>
  <si>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</si>
  <si>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</si>
  <si>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</si>
  <si>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</si>
  <si>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</si>
  <si>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</si>
  <si>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</si>
  <si>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</si>
  <si>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</si>
  <si>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</si>
  <si>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</si>
  <si>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</si>
  <si>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</si>
  <si>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</si>
  <si>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</si>
  <si>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</si>
  <si>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</si>
  <si>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</si>
  <si>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</si>
  <si>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</si>
  <si>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</si>
  <si>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</si>
  <si>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</si>
  <si>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</si>
  <si>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</si>
  <si>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</si>
  <si>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</si>
  <si>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</si>
  <si>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</si>
  <si>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</si>
  <si>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</si>
  <si>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</si>
  <si>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</si>
  <si>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</si>
  <si>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</si>
  <si>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</si>
  <si>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</si>
  <si>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</si>
  <si>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</si>
  <si>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</si>
  <si>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 xml:space="preserve">wyłonione w drodze konkursu; </t>
  </si>
  <si>
    <t xml:space="preserve">wyłonione w drodze konkursu: </t>
  </si>
  <si>
    <t>Rządowy Fundusz Inwestycji Lokalnych</t>
  </si>
  <si>
    <t>C. Inne źródła - Rządowy Fund Inwest Lokalnych</t>
  </si>
  <si>
    <t>B</t>
  </si>
  <si>
    <t>E. Inne źródła - Polski Ład</t>
  </si>
  <si>
    <t>Samorządowa Szkoła Podstawowa Nr 1 w Suchedniowie</t>
  </si>
  <si>
    <t>Trwałość projektu Kluby Seniora jako Ośrodki Wsparcia Dziennego w Mieście i Gminie Suchedniów (2023-2026)</t>
  </si>
  <si>
    <t>D</t>
  </si>
  <si>
    <t>zadania w zakresie kultury i dziedzictwa narodowego</t>
  </si>
  <si>
    <t>ZGK</t>
  </si>
  <si>
    <t>Załącznik nr 7</t>
  </si>
  <si>
    <t>900/750</t>
  </si>
  <si>
    <t>D. Inne źródła -RFRD</t>
  </si>
  <si>
    <t>SOK Kuźnica w tym rermont poszycia dachowego WDK Mostki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</si>
  <si>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</si>
  <si>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</si>
  <si>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Przebudowa ul. Inż.. W. Choroszewskiego (2023-2024)</t>
  </si>
  <si>
    <t>Budowa przejscia dla pieszych na drodze nr 389033T ul. Kościelnej w Suchedniowie (2023-2024)</t>
  </si>
  <si>
    <r>
      <t xml:space="preserve">92695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6650</t>
    </r>
  </si>
  <si>
    <t>Nr     2023</t>
  </si>
  <si>
    <t>z dnia ...12.2023</t>
  </si>
  <si>
    <t>Dotacje celowe w 2024 roku</t>
  </si>
  <si>
    <t>Nr      2023</t>
  </si>
  <si>
    <t>z dnia  ...12.2023</t>
  </si>
  <si>
    <t>Dotacje podmiotowe w 2024 roku</t>
  </si>
  <si>
    <t>Nr        /2023</t>
  </si>
  <si>
    <t xml:space="preserve"> Plan dochodów gromadzonych na wydzielonym rachunku jednostki budżetowej                                                                                         i wydatki nimi finansowane w 2024 r.</t>
  </si>
  <si>
    <t>Nr      /2023</t>
  </si>
  <si>
    <t>z dnia   .12.2023</t>
  </si>
  <si>
    <t>Przychody i rozchody budżetu w 2024 r.</t>
  </si>
  <si>
    <t>Zadania inwestycyjne roczne w 2024r.</t>
  </si>
  <si>
    <t>Nr    /2023</t>
  </si>
  <si>
    <t>rok budżetowy 2024 (6+7+9+10)</t>
  </si>
  <si>
    <t>Limity wydatków na wieloletnie przedsięwzięcia planowane do poniesienia w 2024 roku</t>
  </si>
  <si>
    <t>rok budżetowy 2024 (7+8+9 +10+12+13)</t>
  </si>
  <si>
    <t>Czyste powietrze - poprawa jakości powietrza i efektywności energetycznej budynków mieszkalnych (2021-2024)</t>
  </si>
  <si>
    <t>Przebudowa ul. Harcerskiej - Polski Ład (2023-2025)</t>
  </si>
  <si>
    <t>Bezpieczne Góry Świetokrzyskie - budynek UM i G Suchedniów - Polski Ład wkład własny (2023-2025)</t>
  </si>
  <si>
    <t>Zwiększenie atrakcyjności i konkurencyjności Gór Świętokrzyskich przez budowę i rozbudowę infrastruktury kukturalnej i turystyczno - sportowej, Budowa na terenie OSiR Suchedniów budynku obsługi ruchu turystycznego - (2023-2024)</t>
  </si>
  <si>
    <t>zadania w zakresie turystyki</t>
  </si>
  <si>
    <t>Przebudowa zabytkowego budynku przy ul. Sportowej 1 w Suchedniowie (2023-2024)</t>
  </si>
  <si>
    <t>90095/75023</t>
  </si>
  <si>
    <t>E</t>
  </si>
  <si>
    <t>tryb pozakonkursowy</t>
  </si>
  <si>
    <t>Remont ul. Suchyni i ul. Nowa (2023-2024)</t>
  </si>
  <si>
    <t>Poprawa stanu infrastr drogowej w Gminie Suchedniów ; Ostojów-Suchedniów-Jędrów - Polski Ład (2023-2024)</t>
  </si>
  <si>
    <t>Poprawa stanu infrastr drogowej w Gminie Suchedniów ; Bugaj/Dawidowicza - Polski Ład (2023-2024)</t>
  </si>
  <si>
    <t>Poprawa stanu infrastr drogowej w Gminie Suchedniów ; Ostojów-Krzyżka-Podłazie - Polski Ład (2023-2024)</t>
  </si>
  <si>
    <t>F.</t>
  </si>
  <si>
    <t>Inne źródła - Rządowy Program Odbudowy Zabytków</t>
  </si>
  <si>
    <t>Poprawa infrastruktury drogowej w Gminie Suchedniów ul. Leśna - Polski Ład (2023-2025)</t>
  </si>
  <si>
    <t>wywóz i zagospodarowanie osadów ściekowych z oczyzczalni w Suchedniowie i oczyszczalni BIOVAC w Michniowie (2024-2025)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</si>
</sst>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b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6" fillId="30" borderId="0" xfId="0" applyFont="1" applyFill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28" fillId="30" borderId="11" xfId="0" applyFont="1" applyFill="1" applyBorder="1" applyAlignment="1">
      <alignment horizontal="center" vertical="center" wrapText="1"/>
    </xf>
    <xf numFmtId="0" fontId="28" fillId="30" borderId="12" xfId="0" applyFont="1" applyFill="1" applyBorder="1" applyAlignment="1">
      <alignment horizontal="center" vertical="center" wrapText="1"/>
    </xf>
    <xf numFmtId="0" fontId="28" fillId="30" borderId="2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5" fillId="30" borderId="0" xfId="0" applyFont="1" applyFill="1" applyAlignment="1">
      <alignment vertical="top" wrapText="1"/>
    </xf>
    <xf numFmtId="0" fontId="11" fillId="30" borderId="18" xfId="0" applyFont="1" applyFill="1" applyBorder="1" applyAlignment="1">
      <alignment horizontal="center" vertical="center"/>
    </xf>
    <xf numFmtId="0" fontId="11" fillId="30" borderId="19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4">
      <selection activeCell="E17" sqref="E17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7.75390625" style="1" customWidth="1"/>
    <col min="4" max="4" width="11.125" style="1" customWidth="1"/>
    <col min="5" max="5" width="33.8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1.1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 t="s">
        <v>69</v>
      </c>
    </row>
    <row r="2" spans="2:16" ht="12.75">
      <c r="B2" s="136"/>
      <c r="C2" s="136"/>
      <c r="D2" s="136"/>
      <c r="E2" s="136"/>
      <c r="F2" s="41"/>
      <c r="G2" s="41"/>
      <c r="H2" s="41"/>
      <c r="I2" s="41"/>
      <c r="J2" s="41"/>
      <c r="K2" s="41"/>
      <c r="L2" s="41"/>
      <c r="M2" s="41"/>
      <c r="N2" s="41"/>
      <c r="O2" s="41"/>
      <c r="P2" s="40" t="s">
        <v>129</v>
      </c>
    </row>
    <row r="3" spans="2:16" ht="12.75">
      <c r="B3" s="136"/>
      <c r="C3" s="136"/>
      <c r="D3" s="136"/>
      <c r="E3" s="136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168</v>
      </c>
    </row>
    <row r="4" spans="2:16" ht="12.75">
      <c r="B4" s="136"/>
      <c r="C4" s="136"/>
      <c r="D4" s="136"/>
      <c r="E4" s="136"/>
      <c r="F4" s="41"/>
      <c r="G4" s="41"/>
      <c r="H4" s="41"/>
      <c r="I4" s="41"/>
      <c r="J4" s="41"/>
      <c r="K4" s="41"/>
      <c r="L4" s="41"/>
      <c r="M4" s="41"/>
      <c r="N4" s="41"/>
      <c r="O4" s="41"/>
      <c r="P4" s="40" t="s">
        <v>165</v>
      </c>
    </row>
    <row r="5" spans="2:16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</row>
    <row r="6" spans="2:16" ht="18" customHeight="1">
      <c r="B6" s="149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16" ht="10.5" customHeight="1">
      <c r="B7" s="42"/>
      <c r="C7" s="42"/>
      <c r="D7" s="42"/>
      <c r="E7" s="42"/>
      <c r="F7" s="42"/>
      <c r="G7" s="42"/>
      <c r="H7" s="42"/>
      <c r="I7" s="127"/>
      <c r="J7" s="127"/>
      <c r="K7" s="42"/>
      <c r="L7" s="42"/>
      <c r="M7" s="42"/>
      <c r="N7" s="42"/>
      <c r="O7" s="42"/>
      <c r="P7" s="43" t="s">
        <v>10</v>
      </c>
    </row>
    <row r="8" spans="1:16" s="4" customFormat="1" ht="19.5" customHeight="1">
      <c r="A8" s="48"/>
      <c r="B8" s="150" t="s">
        <v>13</v>
      </c>
      <c r="C8" s="150" t="s">
        <v>1</v>
      </c>
      <c r="D8" s="150" t="s">
        <v>9</v>
      </c>
      <c r="E8" s="151" t="s">
        <v>32</v>
      </c>
      <c r="F8" s="151" t="s">
        <v>14</v>
      </c>
      <c r="G8" s="137" t="s">
        <v>20</v>
      </c>
      <c r="H8" s="138"/>
      <c r="I8" s="138"/>
      <c r="J8" s="138"/>
      <c r="K8" s="138"/>
      <c r="L8" s="138"/>
      <c r="M8" s="138"/>
      <c r="N8" s="138"/>
      <c r="O8" s="139"/>
      <c r="P8" s="151" t="s">
        <v>15</v>
      </c>
    </row>
    <row r="9" spans="1:16" s="4" customFormat="1" ht="19.5" customHeight="1">
      <c r="A9" s="48"/>
      <c r="B9" s="150"/>
      <c r="C9" s="150"/>
      <c r="D9" s="150"/>
      <c r="E9" s="151"/>
      <c r="F9" s="151"/>
      <c r="G9" s="139" t="s">
        <v>171</v>
      </c>
      <c r="H9" s="137" t="s">
        <v>8</v>
      </c>
      <c r="I9" s="138"/>
      <c r="J9" s="138"/>
      <c r="K9" s="138"/>
      <c r="L9" s="138"/>
      <c r="M9" s="138"/>
      <c r="N9" s="138"/>
      <c r="O9" s="139"/>
      <c r="P9" s="151"/>
    </row>
    <row r="10" spans="1:16" s="4" customFormat="1" ht="19.5" customHeight="1">
      <c r="A10" s="48"/>
      <c r="B10" s="150"/>
      <c r="C10" s="150"/>
      <c r="D10" s="150"/>
      <c r="E10" s="151"/>
      <c r="F10" s="151"/>
      <c r="G10" s="139"/>
      <c r="H10" s="140" t="s">
        <v>24</v>
      </c>
      <c r="I10" s="152" t="s">
        <v>152</v>
      </c>
      <c r="J10" s="152" t="s">
        <v>151</v>
      </c>
      <c r="K10" s="143" t="s">
        <v>21</v>
      </c>
      <c r="L10" s="92" t="s">
        <v>4</v>
      </c>
      <c r="M10" s="143" t="s">
        <v>25</v>
      </c>
      <c r="N10" s="144"/>
      <c r="O10" s="143" t="s">
        <v>22</v>
      </c>
      <c r="P10" s="151"/>
    </row>
    <row r="11" spans="1:16" s="4" customFormat="1" ht="48" customHeight="1">
      <c r="A11" s="48"/>
      <c r="B11" s="150"/>
      <c r="C11" s="150"/>
      <c r="D11" s="150"/>
      <c r="E11" s="151"/>
      <c r="F11" s="151"/>
      <c r="G11" s="139"/>
      <c r="H11" s="141"/>
      <c r="I11" s="153"/>
      <c r="J11" s="153"/>
      <c r="K11" s="141"/>
      <c r="L11" s="151" t="s">
        <v>33</v>
      </c>
      <c r="M11" s="145"/>
      <c r="N11" s="146"/>
      <c r="O11" s="141"/>
      <c r="P11" s="151"/>
    </row>
    <row r="12" spans="1:16" s="4" customFormat="1" ht="19.5" customHeight="1">
      <c r="A12" s="48"/>
      <c r="B12" s="150"/>
      <c r="C12" s="150"/>
      <c r="D12" s="150"/>
      <c r="E12" s="151"/>
      <c r="F12" s="151"/>
      <c r="G12" s="139"/>
      <c r="H12" s="141"/>
      <c r="I12" s="153"/>
      <c r="J12" s="153"/>
      <c r="K12" s="141"/>
      <c r="L12" s="151"/>
      <c r="M12" s="145"/>
      <c r="N12" s="146"/>
      <c r="O12" s="141"/>
      <c r="P12" s="151"/>
    </row>
    <row r="13" spans="1:16" s="4" customFormat="1" ht="59.25" customHeight="1">
      <c r="A13" s="48"/>
      <c r="B13" s="150"/>
      <c r="C13" s="150"/>
      <c r="D13" s="150"/>
      <c r="E13" s="151"/>
      <c r="F13" s="151"/>
      <c r="G13" s="139"/>
      <c r="H13" s="142"/>
      <c r="I13" s="154"/>
      <c r="J13" s="154"/>
      <c r="K13" s="142"/>
      <c r="L13" s="151"/>
      <c r="M13" s="147"/>
      <c r="N13" s="148"/>
      <c r="O13" s="142"/>
      <c r="P13" s="151"/>
    </row>
    <row r="14" spans="2:16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/>
      <c r="N14" s="44">
        <v>12</v>
      </c>
      <c r="O14" s="44">
        <v>13</v>
      </c>
      <c r="P14" s="44">
        <v>14</v>
      </c>
    </row>
    <row r="15" spans="2:16" ht="12.75">
      <c r="B15" s="45"/>
      <c r="C15" s="44"/>
      <c r="D15" s="44"/>
      <c r="E15" s="95" t="s">
        <v>35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ht="48" customHeight="1">
      <c r="B16" s="46" t="s">
        <v>5</v>
      </c>
      <c r="C16" s="102">
        <v>852</v>
      </c>
      <c r="D16" s="113">
        <v>85295</v>
      </c>
      <c r="E16" s="93" t="s">
        <v>143</v>
      </c>
      <c r="F16" s="132">
        <v>977063</v>
      </c>
      <c r="G16" s="111">
        <v>273000</v>
      </c>
      <c r="H16" s="105">
        <v>273000</v>
      </c>
      <c r="I16" s="105"/>
      <c r="J16" s="105"/>
      <c r="K16" s="102"/>
      <c r="L16" s="102"/>
      <c r="M16" s="102"/>
      <c r="N16" s="102"/>
      <c r="O16" s="105"/>
      <c r="P16" s="115" t="s">
        <v>134</v>
      </c>
    </row>
    <row r="17" spans="2:16" ht="57.75" customHeight="1">
      <c r="B17" s="46" t="s">
        <v>6</v>
      </c>
      <c r="C17" s="45">
        <v>900</v>
      </c>
      <c r="D17" s="113">
        <v>90001</v>
      </c>
      <c r="E17" s="93" t="s">
        <v>188</v>
      </c>
      <c r="F17" s="98">
        <v>800000</v>
      </c>
      <c r="G17" s="97">
        <v>400000</v>
      </c>
      <c r="H17" s="97">
        <v>400000</v>
      </c>
      <c r="I17" s="97"/>
      <c r="J17" s="97"/>
      <c r="K17" s="97"/>
      <c r="L17" s="94"/>
      <c r="M17" s="47"/>
      <c r="N17" s="47"/>
      <c r="O17" s="47"/>
      <c r="P17" s="115" t="s">
        <v>146</v>
      </c>
    </row>
    <row r="18" spans="2:16" ht="48.75" customHeight="1">
      <c r="B18" s="46" t="s">
        <v>7</v>
      </c>
      <c r="C18" s="126" t="s">
        <v>148</v>
      </c>
      <c r="D18" s="46" t="s">
        <v>178</v>
      </c>
      <c r="E18" s="93" t="s">
        <v>172</v>
      </c>
      <c r="F18" s="98">
        <v>80000</v>
      </c>
      <c r="G18" s="97">
        <v>15000</v>
      </c>
      <c r="H18" s="97"/>
      <c r="I18" s="97"/>
      <c r="J18" s="97"/>
      <c r="K18" s="97"/>
      <c r="L18" s="94"/>
      <c r="M18" s="47" t="s">
        <v>140</v>
      </c>
      <c r="N18" s="104">
        <v>15000</v>
      </c>
      <c r="O18" s="47"/>
      <c r="P18" s="115" t="s">
        <v>126</v>
      </c>
    </row>
    <row r="19" spans="2:16" ht="20.25" customHeight="1">
      <c r="B19" s="46" t="s">
        <v>0</v>
      </c>
      <c r="C19" s="17">
        <v>600</v>
      </c>
      <c r="D19" s="19">
        <v>60016</v>
      </c>
      <c r="E19" s="84" t="s">
        <v>181</v>
      </c>
      <c r="F19" s="97">
        <v>553605</v>
      </c>
      <c r="G19" s="97">
        <v>553605</v>
      </c>
      <c r="H19" s="97">
        <v>178000</v>
      </c>
      <c r="I19" s="97"/>
      <c r="J19" s="97"/>
      <c r="K19" s="97"/>
      <c r="L19" s="94"/>
      <c r="M19" s="47" t="s">
        <v>144</v>
      </c>
      <c r="N19" s="104">
        <v>375605</v>
      </c>
      <c r="O19" s="104"/>
      <c r="P19" s="115" t="s">
        <v>126</v>
      </c>
    </row>
    <row r="20" spans="2:16" ht="22.5" customHeight="1">
      <c r="B20" s="46"/>
      <c r="C20" s="45"/>
      <c r="D20" s="125"/>
      <c r="E20" s="93"/>
      <c r="F20" s="97"/>
      <c r="G20" s="97"/>
      <c r="H20" s="97"/>
      <c r="I20" s="97"/>
      <c r="J20" s="97"/>
      <c r="K20" s="97"/>
      <c r="L20" s="94"/>
      <c r="M20" s="47"/>
      <c r="N20" s="47"/>
      <c r="O20" s="47"/>
      <c r="P20" s="115"/>
    </row>
    <row r="21" spans="2:16" ht="12.75">
      <c r="B21" s="46"/>
      <c r="C21" s="45"/>
      <c r="D21" s="45"/>
      <c r="E21" s="95" t="s">
        <v>36</v>
      </c>
      <c r="F21" s="98">
        <f>SUM(F16:F20)</f>
        <v>2410668</v>
      </c>
      <c r="G21" s="98">
        <f>SUM(G16:G20)</f>
        <v>1241605</v>
      </c>
      <c r="H21" s="98">
        <f>SUM(H16:H20)</f>
        <v>851000</v>
      </c>
      <c r="I21" s="98"/>
      <c r="J21" s="98">
        <f>SUM(J16:J20)</f>
        <v>0</v>
      </c>
      <c r="K21" s="98"/>
      <c r="L21" s="96"/>
      <c r="M21" s="95"/>
      <c r="N21" s="103">
        <f>SUM(N16:N20)</f>
        <v>390605</v>
      </c>
      <c r="O21" s="103">
        <f>SUM(O16:O20)</f>
        <v>0</v>
      </c>
      <c r="P21" s="116"/>
    </row>
    <row r="22" spans="2:16" ht="12.75">
      <c r="B22" s="46"/>
      <c r="C22" s="45"/>
      <c r="D22" s="45"/>
      <c r="E22" s="95" t="s">
        <v>30</v>
      </c>
      <c r="F22" s="45"/>
      <c r="G22" s="45"/>
      <c r="H22" s="45"/>
      <c r="I22" s="45"/>
      <c r="J22" s="45"/>
      <c r="K22" s="45"/>
      <c r="L22" s="45"/>
      <c r="M22" s="45"/>
      <c r="N22" s="47"/>
      <c r="O22" s="47"/>
      <c r="P22" s="115"/>
    </row>
    <row r="23" spans="2:16" ht="38.25" customHeight="1">
      <c r="B23" s="46">
        <v>1</v>
      </c>
      <c r="C23" s="17">
        <v>750</v>
      </c>
      <c r="D23" s="19">
        <v>75095</v>
      </c>
      <c r="E23" s="84" t="s">
        <v>177</v>
      </c>
      <c r="F23" s="107">
        <v>1022000</v>
      </c>
      <c r="G23" s="107">
        <v>1022000</v>
      </c>
      <c r="H23" s="97">
        <v>42000</v>
      </c>
      <c r="I23" s="97"/>
      <c r="J23" s="97"/>
      <c r="K23" s="97"/>
      <c r="L23" s="97"/>
      <c r="M23" s="119" t="s">
        <v>185</v>
      </c>
      <c r="N23" s="99">
        <v>980000</v>
      </c>
      <c r="O23" s="99"/>
      <c r="P23" s="115" t="s">
        <v>126</v>
      </c>
    </row>
    <row r="24" spans="2:16" ht="22.5">
      <c r="B24" s="46">
        <v>2</v>
      </c>
      <c r="C24" s="45">
        <v>600</v>
      </c>
      <c r="D24" s="122">
        <v>60016</v>
      </c>
      <c r="E24" s="93" t="s">
        <v>173</v>
      </c>
      <c r="F24" s="107">
        <v>3395100</v>
      </c>
      <c r="G24" s="107">
        <v>167100</v>
      </c>
      <c r="H24" s="97">
        <v>167100</v>
      </c>
      <c r="I24" s="97"/>
      <c r="J24" s="97"/>
      <c r="K24" s="97"/>
      <c r="L24" s="97"/>
      <c r="M24" s="119"/>
      <c r="N24" s="99"/>
      <c r="O24" s="99"/>
      <c r="P24" s="115" t="s">
        <v>126</v>
      </c>
    </row>
    <row r="25" spans="2:18" ht="33.75">
      <c r="B25" s="46">
        <v>3</v>
      </c>
      <c r="C25" s="45">
        <v>600</v>
      </c>
      <c r="D25" s="122">
        <v>60016</v>
      </c>
      <c r="E25" s="93" t="s">
        <v>187</v>
      </c>
      <c r="F25" s="97">
        <v>1999200</v>
      </c>
      <c r="G25" s="97">
        <v>1048600</v>
      </c>
      <c r="H25" s="97">
        <v>117600</v>
      </c>
      <c r="I25" s="97"/>
      <c r="J25" s="97"/>
      <c r="K25" s="97"/>
      <c r="L25" s="97"/>
      <c r="M25" s="120" t="s">
        <v>179</v>
      </c>
      <c r="N25" s="99">
        <v>931000</v>
      </c>
      <c r="O25" s="99"/>
      <c r="P25" s="115" t="s">
        <v>126</v>
      </c>
      <c r="R25" s="1" t="s">
        <v>31</v>
      </c>
    </row>
    <row r="26" spans="2:16" ht="46.5" customHeight="1">
      <c r="B26" s="46">
        <v>4</v>
      </c>
      <c r="C26" s="47">
        <v>600</v>
      </c>
      <c r="D26" s="118">
        <v>60016</v>
      </c>
      <c r="E26" s="93" t="s">
        <v>182</v>
      </c>
      <c r="F26" s="97">
        <v>1224000</v>
      </c>
      <c r="G26" s="97">
        <v>1224000</v>
      </c>
      <c r="H26" s="97">
        <v>84000</v>
      </c>
      <c r="I26" s="97"/>
      <c r="J26" s="97"/>
      <c r="K26" s="97"/>
      <c r="L26" s="97"/>
      <c r="M26" s="120" t="s">
        <v>179</v>
      </c>
      <c r="N26" s="100">
        <v>1140000</v>
      </c>
      <c r="O26" s="99"/>
      <c r="P26" s="115" t="s">
        <v>126</v>
      </c>
    </row>
    <row r="27" spans="2:16" ht="33.75">
      <c r="B27" s="46">
        <v>5</v>
      </c>
      <c r="C27" s="45">
        <v>600</v>
      </c>
      <c r="D27" s="113">
        <v>60016</v>
      </c>
      <c r="E27" s="93" t="s">
        <v>183</v>
      </c>
      <c r="F27" s="97">
        <v>122400</v>
      </c>
      <c r="G27" s="97">
        <v>122400</v>
      </c>
      <c r="H27" s="97">
        <v>8400</v>
      </c>
      <c r="I27" s="97"/>
      <c r="J27" s="97"/>
      <c r="K27" s="97"/>
      <c r="L27" s="97"/>
      <c r="M27" s="120" t="s">
        <v>179</v>
      </c>
      <c r="N27" s="99">
        <v>114000</v>
      </c>
      <c r="O27" s="99"/>
      <c r="P27" s="115" t="s">
        <v>126</v>
      </c>
    </row>
    <row r="28" spans="2:16" ht="43.5" customHeight="1">
      <c r="B28" s="46">
        <v>6</v>
      </c>
      <c r="C28" s="45">
        <v>600</v>
      </c>
      <c r="D28" s="113">
        <v>60016</v>
      </c>
      <c r="E28" s="93" t="s">
        <v>184</v>
      </c>
      <c r="F28" s="107">
        <v>1836000</v>
      </c>
      <c r="G28" s="107">
        <v>1836000</v>
      </c>
      <c r="H28" s="97">
        <v>126000</v>
      </c>
      <c r="I28" s="97"/>
      <c r="J28" s="97"/>
      <c r="K28" s="97">
        <v>0</v>
      </c>
      <c r="L28" s="119"/>
      <c r="M28" s="120" t="s">
        <v>179</v>
      </c>
      <c r="N28" s="100">
        <v>1710000</v>
      </c>
      <c r="O28" s="99"/>
      <c r="P28" s="115" t="s">
        <v>126</v>
      </c>
    </row>
    <row r="29" spans="2:16" ht="27.75" customHeight="1">
      <c r="B29" s="46">
        <v>7</v>
      </c>
      <c r="C29" s="102">
        <v>600</v>
      </c>
      <c r="D29" s="131">
        <v>60016</v>
      </c>
      <c r="E29" s="93" t="s">
        <v>153</v>
      </c>
      <c r="F29" s="107">
        <v>1133350</v>
      </c>
      <c r="G29" s="107">
        <v>1066150</v>
      </c>
      <c r="H29" s="97">
        <v>371332</v>
      </c>
      <c r="I29" s="97"/>
      <c r="J29" s="97"/>
      <c r="K29" s="97">
        <v>0</v>
      </c>
      <c r="L29" s="119"/>
      <c r="M29" s="119" t="s">
        <v>144</v>
      </c>
      <c r="N29" s="99">
        <v>694818</v>
      </c>
      <c r="O29" s="99"/>
      <c r="P29" s="115" t="s">
        <v>126</v>
      </c>
    </row>
    <row r="30" spans="2:16" ht="35.25" customHeight="1">
      <c r="B30" s="46">
        <v>8</v>
      </c>
      <c r="C30" s="102">
        <v>600</v>
      </c>
      <c r="D30" s="131">
        <v>60016</v>
      </c>
      <c r="E30" s="93" t="s">
        <v>154</v>
      </c>
      <c r="F30" s="107">
        <v>594038</v>
      </c>
      <c r="G30" s="107">
        <v>498230</v>
      </c>
      <c r="H30" s="97">
        <v>119001</v>
      </c>
      <c r="I30" s="97"/>
      <c r="J30" s="97"/>
      <c r="K30" s="119"/>
      <c r="L30" s="119"/>
      <c r="M30" s="119" t="s">
        <v>144</v>
      </c>
      <c r="N30" s="99">
        <v>379229</v>
      </c>
      <c r="O30" s="99"/>
      <c r="P30" s="115" t="s">
        <v>126</v>
      </c>
    </row>
    <row r="31" spans="2:16" ht="33.75">
      <c r="B31" s="46">
        <v>9</v>
      </c>
      <c r="C31" s="45">
        <v>750</v>
      </c>
      <c r="D31" s="131">
        <v>75095</v>
      </c>
      <c r="E31" s="93" t="s">
        <v>174</v>
      </c>
      <c r="F31" s="107">
        <v>334740</v>
      </c>
      <c r="G31" s="107">
        <v>311870</v>
      </c>
      <c r="H31" s="97">
        <v>311870</v>
      </c>
      <c r="I31" s="97"/>
      <c r="J31" s="97"/>
      <c r="K31" s="119"/>
      <c r="L31" s="119"/>
      <c r="M31" s="119"/>
      <c r="N31" s="99"/>
      <c r="O31" s="99"/>
      <c r="P31" s="115" t="s">
        <v>126</v>
      </c>
    </row>
    <row r="32" spans="2:16" ht="75" customHeight="1">
      <c r="B32" s="46">
        <v>10</v>
      </c>
      <c r="C32" s="83">
        <v>926</v>
      </c>
      <c r="D32" s="84" t="s">
        <v>155</v>
      </c>
      <c r="E32" s="93" t="s">
        <v>175</v>
      </c>
      <c r="F32" s="107">
        <v>1485260.25</v>
      </c>
      <c r="G32" s="107">
        <v>666913.25</v>
      </c>
      <c r="H32" s="97">
        <v>666913.25</v>
      </c>
      <c r="I32" s="97"/>
      <c r="J32" s="97"/>
      <c r="K32" s="119"/>
      <c r="L32" s="119"/>
      <c r="M32" s="119"/>
      <c r="N32" s="99"/>
      <c r="O32" s="99"/>
      <c r="P32" s="115" t="s">
        <v>126</v>
      </c>
    </row>
    <row r="33" spans="2:16" ht="12.75">
      <c r="B33" s="46"/>
      <c r="C33" s="102"/>
      <c r="D33" s="129"/>
      <c r="E33" s="93"/>
      <c r="F33" s="79"/>
      <c r="G33" s="107"/>
      <c r="H33" s="97"/>
      <c r="I33" s="97"/>
      <c r="J33" s="97"/>
      <c r="K33" s="119"/>
      <c r="L33" s="119"/>
      <c r="M33" s="119"/>
      <c r="N33" s="99"/>
      <c r="O33" s="99"/>
      <c r="P33" s="115" t="s">
        <v>126</v>
      </c>
    </row>
    <row r="34" spans="2:16" ht="12.75">
      <c r="B34" s="46"/>
      <c r="C34" s="102"/>
      <c r="D34" s="110"/>
      <c r="E34" s="93"/>
      <c r="F34" s="79"/>
      <c r="G34" s="79"/>
      <c r="H34" s="97"/>
      <c r="I34" s="97"/>
      <c r="J34" s="97"/>
      <c r="K34" s="119"/>
      <c r="L34" s="119"/>
      <c r="M34" s="120"/>
      <c r="N34" s="100"/>
      <c r="O34" s="99"/>
      <c r="P34" s="115"/>
    </row>
    <row r="35" spans="2:16" ht="12.75">
      <c r="B35" s="46"/>
      <c r="C35" s="45"/>
      <c r="D35" s="45"/>
      <c r="E35" s="95" t="s">
        <v>36</v>
      </c>
      <c r="F35" s="98">
        <f aca="true" t="shared" si="0" ref="F35:K35">SUM(F23:F34)</f>
        <v>13146088.25</v>
      </c>
      <c r="G35" s="98">
        <f>SUM(G23:G34)</f>
        <v>7963263.25</v>
      </c>
      <c r="H35" s="98">
        <f t="shared" si="0"/>
        <v>2014216.25</v>
      </c>
      <c r="I35" s="98">
        <f t="shared" si="0"/>
        <v>0</v>
      </c>
      <c r="J35" s="98">
        <f t="shared" si="0"/>
        <v>0</v>
      </c>
      <c r="K35" s="98">
        <f t="shared" si="0"/>
        <v>0</v>
      </c>
      <c r="L35" s="98"/>
      <c r="M35" s="95"/>
      <c r="N35" s="101">
        <f>SUM(N23:N34)</f>
        <v>5949047</v>
      </c>
      <c r="O35" s="101">
        <f>SUM(O23:O34)</f>
        <v>0</v>
      </c>
      <c r="P35" s="115"/>
    </row>
    <row r="36" spans="2:16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2:16" ht="12.75">
      <c r="B37" s="41" t="s">
        <v>19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ht="12.75">
      <c r="B38" s="41" t="s">
        <v>16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ht="12.75">
      <c r="B39" s="41" t="s">
        <v>17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41" t="s">
        <v>149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ht="12.75">
      <c r="B41" s="41" t="s">
        <v>139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ht="12.75">
      <c r="B42" s="41" t="s">
        <v>141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2" ht="12.75">
      <c r="B43" s="1" t="s">
        <v>185</v>
      </c>
      <c r="C43" s="135" t="s">
        <v>186</v>
      </c>
      <c r="D43" s="135"/>
      <c r="E43" s="135"/>
      <c r="F43" s="135"/>
      <c r="G43" s="135"/>
      <c r="H43" s="135"/>
      <c r="I43" s="135"/>
      <c r="J43" s="135"/>
      <c r="K43" s="135"/>
      <c r="L43" s="135"/>
    </row>
    <row r="44" spans="2:5" ht="12.75">
      <c r="B44" s="135"/>
      <c r="C44" s="135"/>
      <c r="D44" s="135"/>
      <c r="E44" s="135"/>
    </row>
  </sheetData>
  <sheetProtection/>
  <mergeCells count="20">
    <mergeCell ref="D8:D13"/>
    <mergeCell ref="C43:L43"/>
    <mergeCell ref="E8:E13"/>
    <mergeCell ref="P8:P13"/>
    <mergeCell ref="G9:G13"/>
    <mergeCell ref="F8:F13"/>
    <mergeCell ref="G8:O8"/>
    <mergeCell ref="L11:L13"/>
    <mergeCell ref="I10:I13"/>
    <mergeCell ref="J10:J13"/>
    <mergeCell ref="B44:E44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J20" sqref="J20"/>
    </sheetView>
  </sheetViews>
  <sheetFormatPr defaultColWidth="9.00390625" defaultRowHeight="12.75"/>
  <cols>
    <col min="1" max="1" width="6.125" style="41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7" width="10.125" style="1" customWidth="1"/>
    <col min="8" max="8" width="9.25390625" style="1" customWidth="1"/>
    <col min="9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1" customWidth="1"/>
    <col min="15" max="16384" width="9.125" style="1" customWidth="1"/>
  </cols>
  <sheetData>
    <row r="1" spans="2:13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9" t="s">
        <v>70</v>
      </c>
    </row>
    <row r="2" spans="2:13" ht="12.75">
      <c r="B2" s="136"/>
      <c r="C2" s="135"/>
      <c r="D2" s="135"/>
      <c r="E2" s="135"/>
      <c r="F2" s="135"/>
      <c r="G2" s="41"/>
      <c r="H2" s="41"/>
      <c r="I2" s="41"/>
      <c r="J2" s="41"/>
      <c r="K2" s="41"/>
      <c r="L2" s="41"/>
      <c r="M2" s="40" t="s">
        <v>125</v>
      </c>
    </row>
    <row r="3" spans="2:13" ht="26.25" customHeight="1">
      <c r="B3" s="135"/>
      <c r="C3" s="135"/>
      <c r="D3" s="135"/>
      <c r="E3" s="135"/>
      <c r="F3" s="135"/>
      <c r="G3" s="41"/>
      <c r="H3" s="41"/>
      <c r="I3" s="41"/>
      <c r="J3" s="41"/>
      <c r="K3" s="41"/>
      <c r="L3" s="41"/>
      <c r="M3" s="39" t="s">
        <v>168</v>
      </c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 t="s">
        <v>157</v>
      </c>
    </row>
    <row r="5" spans="2:13" ht="18">
      <c r="B5" s="149" t="s">
        <v>167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2:13" ht="10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10</v>
      </c>
    </row>
    <row r="7" spans="1:14" s="4" customFormat="1" ht="19.5" customHeight="1">
      <c r="A7" s="48"/>
      <c r="B7" s="169" t="s">
        <v>13</v>
      </c>
      <c r="C7" s="169" t="s">
        <v>1</v>
      </c>
      <c r="D7" s="169" t="s">
        <v>9</v>
      </c>
      <c r="E7" s="155" t="s">
        <v>27</v>
      </c>
      <c r="F7" s="155" t="s">
        <v>20</v>
      </c>
      <c r="G7" s="155"/>
      <c r="H7" s="155"/>
      <c r="I7" s="155"/>
      <c r="J7" s="155"/>
      <c r="K7" s="155"/>
      <c r="L7" s="155"/>
      <c r="M7" s="155" t="s">
        <v>15</v>
      </c>
      <c r="N7" s="48"/>
    </row>
    <row r="8" spans="1:14" s="4" customFormat="1" ht="19.5" customHeight="1">
      <c r="A8" s="48"/>
      <c r="B8" s="169"/>
      <c r="C8" s="169"/>
      <c r="D8" s="169"/>
      <c r="E8" s="155"/>
      <c r="F8" s="155" t="s">
        <v>169</v>
      </c>
      <c r="G8" s="155" t="s">
        <v>8</v>
      </c>
      <c r="H8" s="155"/>
      <c r="I8" s="155"/>
      <c r="J8" s="155"/>
      <c r="K8" s="155"/>
      <c r="L8" s="155"/>
      <c r="M8" s="155"/>
      <c r="N8" s="48"/>
    </row>
    <row r="9" spans="1:14" s="4" customFormat="1" ht="19.5" customHeight="1">
      <c r="A9" s="48"/>
      <c r="B9" s="169"/>
      <c r="C9" s="169"/>
      <c r="D9" s="169"/>
      <c r="E9" s="155"/>
      <c r="F9" s="155"/>
      <c r="G9" s="168" t="s">
        <v>24</v>
      </c>
      <c r="H9" s="156" t="s">
        <v>21</v>
      </c>
      <c r="I9" s="80" t="s">
        <v>4</v>
      </c>
      <c r="J9" s="156" t="s">
        <v>26</v>
      </c>
      <c r="K9" s="157"/>
      <c r="L9" s="165" t="s">
        <v>22</v>
      </c>
      <c r="M9" s="155"/>
      <c r="N9" s="48"/>
    </row>
    <row r="10" spans="1:14" s="4" customFormat="1" ht="29.25" customHeight="1">
      <c r="A10" s="48"/>
      <c r="B10" s="169"/>
      <c r="C10" s="169"/>
      <c r="D10" s="169"/>
      <c r="E10" s="155"/>
      <c r="F10" s="155"/>
      <c r="G10" s="163"/>
      <c r="H10" s="163"/>
      <c r="I10" s="151" t="s">
        <v>33</v>
      </c>
      <c r="J10" s="158"/>
      <c r="K10" s="159"/>
      <c r="L10" s="166"/>
      <c r="M10" s="155"/>
      <c r="N10" s="48"/>
    </row>
    <row r="11" spans="1:14" s="4" customFormat="1" ht="19.5" customHeight="1">
      <c r="A11" s="48"/>
      <c r="B11" s="169"/>
      <c r="C11" s="169"/>
      <c r="D11" s="169"/>
      <c r="E11" s="155"/>
      <c r="F11" s="155"/>
      <c r="G11" s="163"/>
      <c r="H11" s="163"/>
      <c r="I11" s="151"/>
      <c r="J11" s="158"/>
      <c r="K11" s="159"/>
      <c r="L11" s="166"/>
      <c r="M11" s="155"/>
      <c r="N11" s="48"/>
    </row>
    <row r="12" spans="1:14" s="4" customFormat="1" ht="44.25" customHeight="1">
      <c r="A12" s="48"/>
      <c r="B12" s="169"/>
      <c r="C12" s="169"/>
      <c r="D12" s="169"/>
      <c r="E12" s="155"/>
      <c r="F12" s="155"/>
      <c r="G12" s="164"/>
      <c r="H12" s="164"/>
      <c r="I12" s="151"/>
      <c r="J12" s="160"/>
      <c r="K12" s="161"/>
      <c r="L12" s="167"/>
      <c r="M12" s="155"/>
      <c r="N12" s="4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82">
        <v>1</v>
      </c>
      <c r="C14" s="83">
        <v>700</v>
      </c>
      <c r="D14" s="84" t="s">
        <v>128</v>
      </c>
      <c r="E14" s="84" t="s">
        <v>127</v>
      </c>
      <c r="F14" s="108">
        <v>70000</v>
      </c>
      <c r="G14" s="108">
        <v>70000</v>
      </c>
      <c r="H14" s="81"/>
      <c r="I14" s="81"/>
      <c r="J14" s="85"/>
      <c r="K14" s="108"/>
      <c r="L14" s="121"/>
      <c r="M14" s="3" t="s">
        <v>126</v>
      </c>
    </row>
    <row r="15" spans="2:13" ht="16.5" customHeight="1">
      <c r="B15" s="82"/>
      <c r="C15" s="83"/>
      <c r="D15" s="84"/>
      <c r="E15" s="84"/>
      <c r="F15" s="108"/>
      <c r="G15" s="108"/>
      <c r="H15" s="81"/>
      <c r="I15" s="81"/>
      <c r="J15" s="85"/>
      <c r="K15" s="108"/>
      <c r="L15" s="121"/>
      <c r="M15" s="3"/>
    </row>
    <row r="16" spans="2:13" ht="10.5" customHeight="1">
      <c r="B16" s="82"/>
      <c r="C16" s="83"/>
      <c r="D16" s="84"/>
      <c r="E16" s="84"/>
      <c r="F16" s="108"/>
      <c r="G16" s="108"/>
      <c r="H16" s="81"/>
      <c r="I16" s="81"/>
      <c r="J16" s="85"/>
      <c r="K16" s="108"/>
      <c r="L16" s="121"/>
      <c r="M16" s="3"/>
    </row>
    <row r="17" spans="2:13" ht="22.5" customHeight="1">
      <c r="B17" s="162" t="s">
        <v>23</v>
      </c>
      <c r="C17" s="162"/>
      <c r="D17" s="162"/>
      <c r="E17" s="162"/>
      <c r="F17" s="109">
        <f>SUM(F14:F16)</f>
        <v>70000</v>
      </c>
      <c r="G17" s="108">
        <f>SUM(G14:G16)</f>
        <v>70000</v>
      </c>
      <c r="H17" s="81"/>
      <c r="I17" s="81"/>
      <c r="J17" s="3"/>
      <c r="K17" s="108">
        <f>SUM(K14:K16)</f>
        <v>0</v>
      </c>
      <c r="L17" s="108">
        <f>SUM(L14:L16)</f>
        <v>0</v>
      </c>
      <c r="M17" s="6" t="s">
        <v>12</v>
      </c>
    </row>
    <row r="18" spans="2:13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12.75"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2.75">
      <c r="B20" s="41" t="s">
        <v>16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 t="s">
        <v>17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 t="s">
        <v>18</v>
      </c>
      <c r="C22" s="41"/>
      <c r="D22" s="41" t="s">
        <v>138</v>
      </c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 t="s">
        <v>149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sheetProtection/>
  <mergeCells count="16">
    <mergeCell ref="B2:F3"/>
    <mergeCell ref="B17:E17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23">
      <selection activeCell="E13" sqref="E13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31</v>
      </c>
      <c r="B1" s="41"/>
      <c r="C1" s="41"/>
      <c r="D1" s="41"/>
      <c r="E1" s="39" t="s">
        <v>71</v>
      </c>
    </row>
    <row r="2" spans="2:5" ht="12.75">
      <c r="B2" s="41"/>
      <c r="C2" s="41"/>
      <c r="D2" s="41"/>
      <c r="E2" s="40" t="s">
        <v>125</v>
      </c>
    </row>
    <row r="3" spans="2:5" ht="12.75">
      <c r="B3" s="41"/>
      <c r="C3" s="41"/>
      <c r="D3" s="41"/>
      <c r="E3" s="39" t="s">
        <v>164</v>
      </c>
    </row>
    <row r="4" spans="2:5" ht="12.75">
      <c r="B4" s="41"/>
      <c r="C4" s="41"/>
      <c r="D4" s="41"/>
      <c r="E4" s="40" t="s">
        <v>165</v>
      </c>
    </row>
    <row r="5" spans="2:5" ht="15" customHeight="1">
      <c r="B5" s="172" t="s">
        <v>166</v>
      </c>
      <c r="C5" s="172"/>
      <c r="D5" s="172"/>
      <c r="E5" s="172"/>
    </row>
    <row r="6" spans="2:5" ht="12.75">
      <c r="B6" s="41"/>
      <c r="C6" s="41"/>
      <c r="D6" s="41"/>
      <c r="E6" s="51" t="s">
        <v>10</v>
      </c>
    </row>
    <row r="7" spans="2:5" ht="9.75" customHeight="1">
      <c r="B7" s="173" t="s">
        <v>13</v>
      </c>
      <c r="C7" s="173" t="s">
        <v>37</v>
      </c>
      <c r="D7" s="174" t="s">
        <v>101</v>
      </c>
      <c r="E7" s="155" t="s">
        <v>38</v>
      </c>
    </row>
    <row r="8" spans="2:5" ht="9.75" customHeight="1">
      <c r="B8" s="173"/>
      <c r="C8" s="173"/>
      <c r="D8" s="173"/>
      <c r="E8" s="155"/>
    </row>
    <row r="9" spans="2:5" ht="9.75" customHeight="1">
      <c r="B9" s="173"/>
      <c r="C9" s="173"/>
      <c r="D9" s="173"/>
      <c r="E9" s="155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71" t="s">
        <v>39</v>
      </c>
      <c r="C11" s="171"/>
      <c r="D11" s="14"/>
      <c r="E11" s="112">
        <f>SUM(E12:E30)</f>
        <v>550000</v>
      </c>
    </row>
    <row r="12" spans="2:5" ht="16.5" customHeight="1">
      <c r="B12" s="66" t="s">
        <v>5</v>
      </c>
      <c r="C12" s="45" t="s">
        <v>102</v>
      </c>
      <c r="D12" s="16" t="s">
        <v>40</v>
      </c>
      <c r="E12" s="72">
        <v>550000</v>
      </c>
    </row>
    <row r="13" spans="1:6" s="21" customFormat="1" ht="27.75" customHeight="1">
      <c r="A13" s="50"/>
      <c r="B13" s="64" t="s">
        <v>41</v>
      </c>
      <c r="C13" s="18" t="s">
        <v>81</v>
      </c>
      <c r="D13" s="19" t="s">
        <v>40</v>
      </c>
      <c r="E13" s="20"/>
      <c r="F13" s="50"/>
    </row>
    <row r="14" spans="2:5" ht="16.5" customHeight="1">
      <c r="B14" s="66" t="s">
        <v>6</v>
      </c>
      <c r="C14" s="11" t="s">
        <v>95</v>
      </c>
      <c r="D14" s="16" t="s">
        <v>40</v>
      </c>
      <c r="E14" s="70"/>
    </row>
    <row r="15" spans="2:5" ht="27" customHeight="1">
      <c r="B15" s="66" t="s">
        <v>7</v>
      </c>
      <c r="C15" s="11" t="s">
        <v>106</v>
      </c>
      <c r="D15" s="16" t="s">
        <v>42</v>
      </c>
      <c r="E15" s="22"/>
    </row>
    <row r="16" spans="2:5" ht="27" customHeight="1">
      <c r="B16" s="68" t="s">
        <v>0</v>
      </c>
      <c r="C16" s="11" t="s">
        <v>107</v>
      </c>
      <c r="D16" s="8" t="s">
        <v>103</v>
      </c>
      <c r="E16" s="22"/>
    </row>
    <row r="17" spans="2:5" ht="16.5" customHeight="1">
      <c r="B17" s="68" t="s">
        <v>57</v>
      </c>
      <c r="C17" s="18" t="s">
        <v>108</v>
      </c>
      <c r="D17" s="16" t="s">
        <v>77</v>
      </c>
      <c r="E17" s="22"/>
    </row>
    <row r="18" spans="2:5" ht="27" customHeight="1">
      <c r="B18" s="68" t="s">
        <v>78</v>
      </c>
      <c r="C18" s="18" t="s">
        <v>81</v>
      </c>
      <c r="D18" s="16" t="s">
        <v>77</v>
      </c>
      <c r="E18" s="22"/>
    </row>
    <row r="19" spans="2:5" ht="16.5" customHeight="1">
      <c r="B19" s="68" t="s">
        <v>58</v>
      </c>
      <c r="C19" s="11" t="s">
        <v>109</v>
      </c>
      <c r="D19" s="16" t="s">
        <v>43</v>
      </c>
      <c r="E19" s="22"/>
    </row>
    <row r="20" spans="2:5" ht="27" customHeight="1">
      <c r="B20" s="68" t="s">
        <v>104</v>
      </c>
      <c r="C20" s="18" t="s">
        <v>82</v>
      </c>
      <c r="D20" s="16" t="s">
        <v>43</v>
      </c>
      <c r="E20" s="22"/>
    </row>
    <row r="21" spans="2:5" ht="27" customHeight="1">
      <c r="B21" s="68" t="s">
        <v>61</v>
      </c>
      <c r="C21" s="11" t="s">
        <v>86</v>
      </c>
      <c r="D21" s="16" t="s">
        <v>43</v>
      </c>
      <c r="E21" s="22"/>
    </row>
    <row r="22" spans="2:5" ht="27" customHeight="1">
      <c r="B22" s="65" t="s">
        <v>74</v>
      </c>
      <c r="C22" s="11" t="s">
        <v>112</v>
      </c>
      <c r="D22" s="69" t="s">
        <v>87</v>
      </c>
      <c r="E22" s="22"/>
    </row>
    <row r="23" spans="2:5" ht="27" customHeight="1">
      <c r="B23" s="68" t="s">
        <v>75</v>
      </c>
      <c r="C23" s="11" t="s">
        <v>113</v>
      </c>
      <c r="D23" s="16" t="s">
        <v>44</v>
      </c>
      <c r="E23" s="70"/>
    </row>
    <row r="24" spans="2:5" ht="18.75" customHeight="1">
      <c r="B24" s="68" t="s">
        <v>76</v>
      </c>
      <c r="C24" s="11" t="s">
        <v>96</v>
      </c>
      <c r="D24" s="16" t="s">
        <v>45</v>
      </c>
      <c r="E24" s="15"/>
    </row>
    <row r="25" spans="2:5" ht="18.75" customHeight="1">
      <c r="B25" s="68" t="s">
        <v>79</v>
      </c>
      <c r="C25" s="7" t="s">
        <v>46</v>
      </c>
      <c r="D25" s="16" t="s">
        <v>47</v>
      </c>
      <c r="E25" s="22"/>
    </row>
    <row r="26" spans="2:5" ht="39" customHeight="1">
      <c r="B26" s="68" t="s">
        <v>88</v>
      </c>
      <c r="C26" s="11" t="s">
        <v>97</v>
      </c>
      <c r="D26" s="6" t="s">
        <v>90</v>
      </c>
      <c r="E26" s="22"/>
    </row>
    <row r="27" spans="2:5" ht="36.75" customHeight="1">
      <c r="B27" s="68" t="s">
        <v>89</v>
      </c>
      <c r="C27" s="11" t="s">
        <v>98</v>
      </c>
      <c r="D27" s="6" t="s">
        <v>91</v>
      </c>
      <c r="E27" s="22"/>
    </row>
    <row r="28" spans="2:5" ht="16.5" customHeight="1">
      <c r="B28" s="68" t="s">
        <v>93</v>
      </c>
      <c r="C28" s="17" t="s">
        <v>48</v>
      </c>
      <c r="D28" s="16" t="s">
        <v>49</v>
      </c>
      <c r="E28" s="22"/>
    </row>
    <row r="29" spans="2:5" ht="16.5" customHeight="1">
      <c r="B29" s="68" t="s">
        <v>94</v>
      </c>
      <c r="C29" s="17" t="s">
        <v>50</v>
      </c>
      <c r="D29" s="16" t="s">
        <v>51</v>
      </c>
      <c r="E29" s="22"/>
    </row>
    <row r="30" spans="2:5" ht="16.5" customHeight="1">
      <c r="B30" s="68" t="s">
        <v>105</v>
      </c>
      <c r="C30" s="11" t="s">
        <v>120</v>
      </c>
      <c r="D30" s="8" t="s">
        <v>100</v>
      </c>
      <c r="E30" s="22"/>
    </row>
    <row r="31" spans="2:5" ht="16.5" customHeight="1">
      <c r="B31" s="171" t="s">
        <v>52</v>
      </c>
      <c r="C31" s="171"/>
      <c r="D31" s="14"/>
      <c r="E31" s="130">
        <f>SUM(E32:E45)</f>
        <v>1350000</v>
      </c>
    </row>
    <row r="32" spans="2:5" ht="16.5" customHeight="1">
      <c r="B32" s="67" t="s">
        <v>5</v>
      </c>
      <c r="C32" s="3" t="s">
        <v>114</v>
      </c>
      <c r="D32" s="14" t="s">
        <v>53</v>
      </c>
      <c r="E32" s="15">
        <v>1350000</v>
      </c>
    </row>
    <row r="33" spans="2:5" ht="27" customHeight="1">
      <c r="B33" s="67" t="s">
        <v>41</v>
      </c>
      <c r="C33" s="24" t="s">
        <v>83</v>
      </c>
      <c r="D33" s="14" t="s">
        <v>53</v>
      </c>
      <c r="E33" s="22"/>
    </row>
    <row r="34" spans="2:5" ht="18.75" customHeight="1">
      <c r="B34" s="67" t="s">
        <v>6</v>
      </c>
      <c r="C34" s="7" t="s">
        <v>115</v>
      </c>
      <c r="D34" s="14" t="s">
        <v>53</v>
      </c>
      <c r="E34" s="22">
        <v>0</v>
      </c>
    </row>
    <row r="35" spans="2:5" ht="27" customHeight="1">
      <c r="B35" s="67" t="s">
        <v>54</v>
      </c>
      <c r="C35" s="24" t="s">
        <v>116</v>
      </c>
      <c r="D35" s="14" t="s">
        <v>55</v>
      </c>
      <c r="E35" s="15"/>
    </row>
    <row r="36" spans="2:5" ht="27" customHeight="1">
      <c r="B36" s="67" t="s">
        <v>0</v>
      </c>
      <c r="C36" s="24" t="s">
        <v>118</v>
      </c>
      <c r="D36" s="14" t="s">
        <v>117</v>
      </c>
      <c r="E36" s="15"/>
    </row>
    <row r="37" spans="2:5" ht="18.75" customHeight="1">
      <c r="B37" s="67" t="s">
        <v>57</v>
      </c>
      <c r="C37" s="24" t="s">
        <v>110</v>
      </c>
      <c r="D37" s="14" t="s">
        <v>80</v>
      </c>
      <c r="E37" s="15"/>
    </row>
    <row r="38" spans="2:5" ht="27" customHeight="1">
      <c r="B38" s="67" t="s">
        <v>78</v>
      </c>
      <c r="C38" s="24" t="s">
        <v>83</v>
      </c>
      <c r="D38" s="14" t="s">
        <v>80</v>
      </c>
      <c r="E38" s="15"/>
    </row>
    <row r="39" spans="2:5" ht="16.5" customHeight="1">
      <c r="B39" s="67" t="s">
        <v>58</v>
      </c>
      <c r="C39" s="11" t="s">
        <v>111</v>
      </c>
      <c r="D39" s="14" t="s">
        <v>56</v>
      </c>
      <c r="E39" s="22"/>
    </row>
    <row r="40" spans="2:5" ht="27" customHeight="1">
      <c r="B40" s="67" t="s">
        <v>104</v>
      </c>
      <c r="C40" s="24" t="s">
        <v>84</v>
      </c>
      <c r="D40" s="14" t="s">
        <v>56</v>
      </c>
      <c r="E40" s="22"/>
    </row>
    <row r="41" spans="2:5" ht="27" customHeight="1">
      <c r="B41" s="67" t="s">
        <v>61</v>
      </c>
      <c r="C41" s="24" t="s">
        <v>85</v>
      </c>
      <c r="D41" s="14" t="s">
        <v>56</v>
      </c>
      <c r="E41" s="22"/>
    </row>
    <row r="42" spans="2:5" ht="16.5" customHeight="1">
      <c r="B42" s="67" t="s">
        <v>74</v>
      </c>
      <c r="C42" s="11" t="s">
        <v>99</v>
      </c>
      <c r="D42" s="6" t="s">
        <v>92</v>
      </c>
      <c r="E42" s="70"/>
    </row>
    <row r="43" spans="2:5" ht="16.5" customHeight="1">
      <c r="B43" s="67" t="s">
        <v>75</v>
      </c>
      <c r="C43" s="7" t="s">
        <v>59</v>
      </c>
      <c r="D43" s="14" t="s">
        <v>60</v>
      </c>
      <c r="E43" s="70"/>
    </row>
    <row r="44" spans="2:5" ht="16.5" customHeight="1">
      <c r="B44" s="23" t="s">
        <v>76</v>
      </c>
      <c r="C44" s="7" t="s">
        <v>62</v>
      </c>
      <c r="D44" s="14" t="s">
        <v>49</v>
      </c>
      <c r="E44" s="22"/>
    </row>
    <row r="45" spans="2:5" ht="16.5" customHeight="1">
      <c r="B45" s="23" t="s">
        <v>79</v>
      </c>
      <c r="C45" s="11" t="s">
        <v>121</v>
      </c>
      <c r="D45" s="14" t="s">
        <v>100</v>
      </c>
      <c r="E45" s="70"/>
    </row>
    <row r="46" spans="2:5" ht="12.75">
      <c r="B46" s="41"/>
      <c r="C46" s="128"/>
      <c r="D46" s="41"/>
      <c r="E46" s="41"/>
    </row>
    <row r="47" spans="2:5" ht="12.75">
      <c r="B47" s="41"/>
      <c r="C47" s="41"/>
      <c r="D47" s="41"/>
      <c r="E47" s="41"/>
    </row>
    <row r="48" spans="2:5" ht="24" customHeight="1">
      <c r="B48" s="41"/>
      <c r="C48" s="41"/>
      <c r="D48" s="41"/>
      <c r="E48" s="41"/>
    </row>
    <row r="49" spans="2:5" ht="12.75">
      <c r="B49" s="41"/>
      <c r="C49" s="41"/>
      <c r="D49" s="41"/>
      <c r="E49" s="41"/>
    </row>
    <row r="50" spans="2:5" ht="12.75">
      <c r="B50" s="41"/>
      <c r="C50" s="41"/>
      <c r="D50" s="170" t="s">
        <v>119</v>
      </c>
      <c r="E50" s="170"/>
    </row>
    <row r="51" spans="2:5" ht="12.75">
      <c r="B51" s="41"/>
      <c r="C51" s="41"/>
      <c r="D51" s="170" t="s">
        <v>135</v>
      </c>
      <c r="E51" s="170"/>
    </row>
    <row r="52" spans="2:5" ht="12.75">
      <c r="B52" s="41"/>
      <c r="C52" s="41"/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1" sqref="F11:F14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147</v>
      </c>
    </row>
    <row r="2" spans="2:7" ht="12.75">
      <c r="B2" s="179"/>
      <c r="C2" s="179"/>
      <c r="D2" s="12"/>
      <c r="E2" s="12"/>
      <c r="F2" s="12"/>
      <c r="G2" s="40" t="s">
        <v>125</v>
      </c>
    </row>
    <row r="3" spans="2:7" ht="12.75">
      <c r="B3" s="179"/>
      <c r="C3" s="179"/>
      <c r="D3" s="12"/>
      <c r="E3" s="12"/>
      <c r="F3" s="12"/>
      <c r="G3" s="39" t="s">
        <v>162</v>
      </c>
    </row>
    <row r="4" spans="2:7" ht="11.25" customHeight="1">
      <c r="B4" s="179"/>
      <c r="C4" s="179"/>
      <c r="D4" s="12"/>
      <c r="E4" s="12"/>
      <c r="F4" s="12"/>
      <c r="G4" s="40" t="s">
        <v>160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75" t="s">
        <v>163</v>
      </c>
      <c r="C6" s="175"/>
      <c r="D6" s="175"/>
      <c r="E6" s="175"/>
      <c r="F6" s="175"/>
      <c r="G6" s="175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28</v>
      </c>
      <c r="D9" s="53" t="s">
        <v>1</v>
      </c>
      <c r="E9" s="73" t="s">
        <v>2</v>
      </c>
      <c r="F9" s="53" t="s">
        <v>34</v>
      </c>
      <c r="G9" s="53" t="s">
        <v>29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17" t="s">
        <v>122</v>
      </c>
      <c r="D11" s="75">
        <v>801</v>
      </c>
      <c r="E11" s="75">
        <v>80148</v>
      </c>
      <c r="F11" s="77">
        <v>160000</v>
      </c>
      <c r="G11" s="77">
        <v>160000</v>
      </c>
    </row>
    <row r="12" spans="2:7" ht="37.5" customHeight="1">
      <c r="B12" s="56" t="s">
        <v>6</v>
      </c>
      <c r="C12" s="117" t="s">
        <v>142</v>
      </c>
      <c r="D12" s="75">
        <v>801</v>
      </c>
      <c r="E12" s="75">
        <v>80148</v>
      </c>
      <c r="F12" s="77">
        <v>150000</v>
      </c>
      <c r="G12" s="77">
        <v>150000</v>
      </c>
    </row>
    <row r="13" spans="2:7" ht="43.5" customHeight="1">
      <c r="B13" s="56" t="s">
        <v>7</v>
      </c>
      <c r="C13" s="117" t="s">
        <v>123</v>
      </c>
      <c r="D13" s="75">
        <v>801</v>
      </c>
      <c r="E13" s="75">
        <v>80148</v>
      </c>
      <c r="F13" s="77">
        <v>125000</v>
      </c>
      <c r="G13" s="77">
        <v>125000</v>
      </c>
    </row>
    <row r="14" spans="2:7" ht="32.25" customHeight="1">
      <c r="B14" s="57" t="s">
        <v>0</v>
      </c>
      <c r="C14" s="114" t="s">
        <v>124</v>
      </c>
      <c r="D14" s="76">
        <v>801</v>
      </c>
      <c r="E14" s="76">
        <v>80148</v>
      </c>
      <c r="F14" s="78">
        <v>92000</v>
      </c>
      <c r="G14" s="78">
        <v>92000</v>
      </c>
    </row>
    <row r="15" spans="1:8" s="5" customFormat="1" ht="21.75" customHeight="1">
      <c r="A15" s="55"/>
      <c r="B15" s="176" t="s">
        <v>23</v>
      </c>
      <c r="C15" s="177"/>
      <c r="D15" s="177"/>
      <c r="E15" s="178"/>
      <c r="F15" s="79">
        <f>SUM(F11:F14)</f>
        <v>527000</v>
      </c>
      <c r="G15" s="79">
        <f>SUM(G11:G14)</f>
        <v>527000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875" style="1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72</v>
      </c>
    </row>
    <row r="2" spans="2:7" ht="12.75">
      <c r="B2" s="12"/>
      <c r="C2" s="12"/>
      <c r="D2" s="12"/>
      <c r="E2" s="12"/>
      <c r="F2" s="12"/>
      <c r="G2" s="40" t="s">
        <v>129</v>
      </c>
    </row>
    <row r="3" spans="2:7" ht="20.25" customHeight="1">
      <c r="B3" s="183"/>
      <c r="C3" s="183"/>
      <c r="D3" s="183"/>
      <c r="E3" s="12"/>
      <c r="F3" s="12"/>
      <c r="G3" s="39" t="s">
        <v>159</v>
      </c>
    </row>
    <row r="4" spans="2:7" ht="27.75" customHeight="1">
      <c r="B4" s="183"/>
      <c r="C4" s="183"/>
      <c r="D4" s="183"/>
      <c r="E4" s="12"/>
      <c r="F4" s="59"/>
      <c r="G4" s="40" t="s">
        <v>160</v>
      </c>
    </row>
    <row r="5" spans="2:7" ht="12.75">
      <c r="B5" s="12"/>
      <c r="C5" s="12"/>
      <c r="D5" s="12"/>
      <c r="E5" s="12"/>
      <c r="F5" s="58"/>
      <c r="G5" s="58"/>
    </row>
    <row r="6" spans="2:7" ht="16.5">
      <c r="B6" s="175" t="s">
        <v>161</v>
      </c>
      <c r="C6" s="175"/>
      <c r="D6" s="175"/>
      <c r="E6" s="175"/>
      <c r="F6" s="175"/>
      <c r="G6" s="175"/>
    </row>
    <row r="7" spans="2:7" ht="12.75">
      <c r="B7" s="12"/>
      <c r="C7" s="12"/>
      <c r="D7" s="12"/>
      <c r="E7" s="12"/>
      <c r="F7" s="41"/>
      <c r="G7" s="43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65</v>
      </c>
      <c r="G8" s="87" t="s">
        <v>66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63</v>
      </c>
      <c r="C10" s="31"/>
      <c r="D10" s="31"/>
      <c r="E10" s="31"/>
      <c r="F10" s="32"/>
      <c r="G10" s="27"/>
    </row>
    <row r="11" spans="2:7" ht="30.75" customHeight="1">
      <c r="B11" s="10">
        <v>1</v>
      </c>
      <c r="C11" s="10">
        <v>921</v>
      </c>
      <c r="D11" s="10">
        <v>92109</v>
      </c>
      <c r="E11" s="10">
        <v>2480</v>
      </c>
      <c r="F11" s="28" t="s">
        <v>150</v>
      </c>
      <c r="G11" s="88">
        <v>1450000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130</v>
      </c>
      <c r="G12" s="88">
        <v>650000</v>
      </c>
    </row>
    <row r="13" spans="2:7" ht="12.75">
      <c r="B13" s="10"/>
      <c r="C13" s="10"/>
      <c r="D13" s="10"/>
      <c r="E13" s="10"/>
      <c r="F13" s="28"/>
      <c r="G13" s="89"/>
    </row>
    <row r="14" spans="2:7" ht="12.75">
      <c r="B14" s="34" t="s">
        <v>67</v>
      </c>
      <c r="C14" s="35"/>
      <c r="D14" s="35"/>
      <c r="E14" s="35"/>
      <c r="F14" s="35"/>
      <c r="G14" s="37"/>
    </row>
    <row r="15" spans="2:7" ht="12.75">
      <c r="B15" s="133"/>
      <c r="C15" s="133"/>
      <c r="D15" s="133"/>
      <c r="E15" s="133"/>
      <c r="F15" s="133"/>
      <c r="G15" s="134"/>
    </row>
    <row r="16" spans="2:7" ht="25.5">
      <c r="B16" s="10"/>
      <c r="C16" s="10">
        <v>801</v>
      </c>
      <c r="D16" s="10">
        <v>80104</v>
      </c>
      <c r="E16" s="10">
        <v>2540</v>
      </c>
      <c r="F16" s="28" t="s">
        <v>131</v>
      </c>
      <c r="G16" s="89">
        <v>589167</v>
      </c>
    </row>
    <row r="17" spans="2:7" ht="12.75">
      <c r="B17" s="10"/>
      <c r="C17" s="10"/>
      <c r="D17" s="10"/>
      <c r="E17" s="10"/>
      <c r="F17" s="28"/>
      <c r="G17" s="89"/>
    </row>
    <row r="18" spans="2:7" ht="12.75">
      <c r="B18" s="10"/>
      <c r="C18" s="10"/>
      <c r="D18" s="10"/>
      <c r="E18" s="10"/>
      <c r="F18" s="29"/>
      <c r="G18" s="88"/>
    </row>
    <row r="19" spans="2:7" ht="12.75">
      <c r="B19" s="180" t="s">
        <v>23</v>
      </c>
      <c r="C19" s="181"/>
      <c r="D19" s="181"/>
      <c r="E19" s="181"/>
      <c r="F19" s="182"/>
      <c r="G19" s="91">
        <f>SUM(G11:G17)</f>
        <v>2689167</v>
      </c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</sheetData>
  <sheetProtection/>
  <mergeCells count="3">
    <mergeCell ref="B6:G6"/>
    <mergeCell ref="B19:F19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tabSelected="1" zoomScalePageLayoutView="0" workbookViewId="0" topLeftCell="A7">
      <selection activeCell="G32" sqref="G32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12" customWidth="1"/>
  </cols>
  <sheetData>
    <row r="1" spans="2:8" ht="12.75" customHeight="1">
      <c r="B1" s="12"/>
      <c r="C1" s="12"/>
      <c r="D1" s="12"/>
      <c r="E1" s="12"/>
      <c r="F1" s="12"/>
      <c r="G1" s="63"/>
      <c r="H1" s="39" t="s">
        <v>73</v>
      </c>
    </row>
    <row r="2" spans="2:8" ht="26.25" customHeight="1">
      <c r="B2" s="12"/>
      <c r="C2" s="184"/>
      <c r="D2" s="184"/>
      <c r="E2" s="184"/>
      <c r="F2" s="184"/>
      <c r="G2" s="59"/>
      <c r="H2" s="40" t="s">
        <v>125</v>
      </c>
    </row>
    <row r="3" spans="2:8" ht="21" customHeight="1">
      <c r="B3" s="12"/>
      <c r="C3" s="184"/>
      <c r="D3" s="184"/>
      <c r="E3" s="184"/>
      <c r="F3" s="184"/>
      <c r="G3" s="58"/>
      <c r="H3" s="39" t="s">
        <v>156</v>
      </c>
    </row>
    <row r="4" spans="2:8" ht="12.75">
      <c r="B4" s="12"/>
      <c r="C4" s="12"/>
      <c r="D4" s="12"/>
      <c r="E4" s="12"/>
      <c r="F4" s="12"/>
      <c r="G4" s="12"/>
      <c r="H4" s="40" t="s">
        <v>157</v>
      </c>
    </row>
    <row r="5" spans="2:8" ht="19.5" customHeight="1">
      <c r="B5" s="175" t="s">
        <v>158</v>
      </c>
      <c r="C5" s="175"/>
      <c r="D5" s="175"/>
      <c r="E5" s="175"/>
      <c r="F5" s="175"/>
      <c r="G5" s="175"/>
      <c r="H5" s="175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68</v>
      </c>
      <c r="H7" s="87" t="s">
        <v>66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63</v>
      </c>
      <c r="C9" s="31"/>
      <c r="D9" s="31"/>
      <c r="E9" s="31"/>
      <c r="F9" s="32"/>
      <c r="G9" s="33"/>
      <c r="H9" s="27"/>
      <c r="I9" s="60"/>
    </row>
    <row r="10" spans="2:10" ht="16.5" customHeight="1">
      <c r="B10" s="10"/>
      <c r="C10" s="10"/>
      <c r="D10" s="10"/>
      <c r="E10" s="106"/>
      <c r="F10" s="106"/>
      <c r="G10" s="29"/>
      <c r="H10" s="124"/>
      <c r="J10" s="26"/>
    </row>
    <row r="11" spans="2:10" ht="18" customHeight="1">
      <c r="B11" s="10"/>
      <c r="C11" s="10"/>
      <c r="D11" s="10"/>
      <c r="E11" s="10"/>
      <c r="F11" s="28"/>
      <c r="G11" s="29"/>
      <c r="H11" s="88"/>
      <c r="J11" s="26"/>
    </row>
    <row r="12" spans="2:10" ht="18" customHeight="1">
      <c r="B12" s="34" t="s">
        <v>64</v>
      </c>
      <c r="C12" s="35"/>
      <c r="D12" s="35"/>
      <c r="E12" s="35"/>
      <c r="F12" s="35"/>
      <c r="G12" s="36"/>
      <c r="H12" s="90"/>
      <c r="I12" s="61"/>
      <c r="J12" s="26"/>
    </row>
    <row r="13" spans="2:10" ht="18" customHeight="1">
      <c r="B13" s="133">
        <v>1</v>
      </c>
      <c r="C13" s="10">
        <v>630</v>
      </c>
      <c r="D13" s="133">
        <v>63095</v>
      </c>
      <c r="E13" s="133">
        <v>2360</v>
      </c>
      <c r="F13" s="133" t="s">
        <v>176</v>
      </c>
      <c r="G13" s="29" t="s">
        <v>180</v>
      </c>
      <c r="H13" s="89">
        <v>6000</v>
      </c>
      <c r="I13" s="61"/>
      <c r="J13" s="26"/>
    </row>
    <row r="14" spans="2:10" ht="35.25" customHeight="1">
      <c r="B14" s="10">
        <v>2</v>
      </c>
      <c r="C14" s="10">
        <v>851</v>
      </c>
      <c r="D14" s="10">
        <v>85154</v>
      </c>
      <c r="E14" s="10">
        <v>2360</v>
      </c>
      <c r="F14" s="106" t="s">
        <v>132</v>
      </c>
      <c r="G14" s="29" t="s">
        <v>136</v>
      </c>
      <c r="H14" s="89">
        <v>115000</v>
      </c>
      <c r="I14" s="62"/>
      <c r="J14" s="26"/>
    </row>
    <row r="15" spans="2:10" ht="35.25" customHeight="1">
      <c r="B15" s="10">
        <v>3</v>
      </c>
      <c r="C15" s="10">
        <v>921</v>
      </c>
      <c r="D15" s="10">
        <v>92195</v>
      </c>
      <c r="E15" s="10">
        <v>2360</v>
      </c>
      <c r="F15" s="106" t="s">
        <v>145</v>
      </c>
      <c r="G15" s="29" t="s">
        <v>180</v>
      </c>
      <c r="H15" s="123">
        <v>10000</v>
      </c>
      <c r="I15" s="62"/>
      <c r="J15" s="26"/>
    </row>
    <row r="16" spans="2:10" ht="35.25" customHeight="1">
      <c r="B16" s="10">
        <v>4</v>
      </c>
      <c r="C16" s="10">
        <v>926</v>
      </c>
      <c r="D16" s="10">
        <v>92605</v>
      </c>
      <c r="E16" s="10">
        <v>2820</v>
      </c>
      <c r="F16" s="106" t="s">
        <v>133</v>
      </c>
      <c r="G16" s="29" t="s">
        <v>137</v>
      </c>
      <c r="H16" s="123">
        <v>268000</v>
      </c>
      <c r="I16" s="62"/>
      <c r="J16" s="26"/>
    </row>
    <row r="17" spans="2:10" ht="35.25" customHeight="1">
      <c r="B17" s="10">
        <v>5</v>
      </c>
      <c r="C17" s="10">
        <v>926</v>
      </c>
      <c r="D17" s="10">
        <v>92605</v>
      </c>
      <c r="E17" s="10">
        <v>2360</v>
      </c>
      <c r="F17" s="106" t="s">
        <v>133</v>
      </c>
      <c r="G17" s="29" t="s">
        <v>180</v>
      </c>
      <c r="H17" s="123">
        <v>2000</v>
      </c>
      <c r="I17" s="62"/>
      <c r="J17" s="26"/>
    </row>
    <row r="18" spans="2:10" ht="39" customHeight="1">
      <c r="B18" s="10"/>
      <c r="C18" s="10"/>
      <c r="D18" s="10"/>
      <c r="E18" s="10"/>
      <c r="F18" s="106"/>
      <c r="G18" s="29"/>
      <c r="H18" s="123"/>
      <c r="I18" s="62"/>
      <c r="J18" s="26"/>
    </row>
    <row r="19" spans="2:8" ht="18" customHeight="1">
      <c r="B19" s="180" t="s">
        <v>23</v>
      </c>
      <c r="C19" s="181"/>
      <c r="D19" s="181"/>
      <c r="E19" s="181"/>
      <c r="F19" s="182"/>
      <c r="G19" s="38"/>
      <c r="H19" s="91">
        <f>SUM(H10:H18)</f>
        <v>401000</v>
      </c>
    </row>
    <row r="20" spans="2:8" ht="12.75">
      <c r="B20" s="12"/>
      <c r="C20" s="12"/>
      <c r="D20" s="12"/>
      <c r="E20" s="12"/>
      <c r="F20" s="12"/>
      <c r="G20" s="12"/>
      <c r="H20" s="12"/>
    </row>
    <row r="21" spans="2:8" ht="12.75">
      <c r="B21" s="12"/>
      <c r="C21" s="12"/>
      <c r="D21" s="12"/>
      <c r="E21" s="12"/>
      <c r="F21" s="12"/>
      <c r="G21" s="12"/>
      <c r="H21" s="12"/>
    </row>
    <row r="22" spans="2:8" ht="12.75">
      <c r="B22" s="12"/>
      <c r="C22" s="12"/>
      <c r="D22" s="12"/>
      <c r="E22" s="12"/>
      <c r="F22" s="12"/>
      <c r="G22" s="12"/>
      <c r="H22" s="12"/>
    </row>
    <row r="23" spans="2:8" ht="12.75">
      <c r="B23" s="12"/>
      <c r="C23" s="12"/>
      <c r="D23" s="12"/>
      <c r="E23" s="12"/>
      <c r="F23" s="12"/>
      <c r="G23" s="12"/>
      <c r="H23" s="12"/>
    </row>
  </sheetData>
  <sheetProtection/>
  <mergeCells count="3">
    <mergeCell ref="B5:H5"/>
    <mergeCell ref="B19:F19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2023-11-14T08:05:41Z</cp:lastPrinted>
  <dcterms:created xsi:type="dcterms:W3CDTF">1998-12-09T13:02:10Z</dcterms:created>
  <dcterms:modified xsi:type="dcterms:W3CDTF">2023-11-14T11:02:00Z</dcterms:modified>
  <cp:category/>
  <cp:version/>
  <cp:contentType/>
  <cp:contentStatus/>
</cp:coreProperties>
</file>